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65" yWindow="2715" windowWidth="14220" windowHeight="6180" tabRatio="875" firstSheet="15" activeTab="38"/>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2451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S7" i="69"/>
  <c r="S6"/>
  <c r="S5"/>
  <c r="S4"/>
  <c r="S3"/>
  <c r="S2"/>
  <c r="E4" i="68"/>
  <c r="S3" i="77"/>
  <c r="S2"/>
</calcChain>
</file>

<file path=xl/sharedStrings.xml><?xml version="1.0" encoding="utf-8"?>
<sst xmlns="http://schemas.openxmlformats.org/spreadsheetml/2006/main" count="1873" uniqueCount="787">
  <si>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</si>
  <si>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</si>
  <si>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</si>
  <si>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</si>
  <si>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</si>
  <si>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</si>
  <si>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</si>
  <si>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</si>
  <si>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</si>
  <si>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</si>
  <si>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</si>
  <si>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</si>
  <si>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</si>
  <si>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</si>
  <si>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</si>
  <si>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</si>
  <si>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</si>
  <si>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</si>
  <si>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</si>
  <si>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</si>
  <si>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</si>
  <si>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</si>
  <si>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</si>
  <si>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</si>
  <si>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</si>
  <si>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</si>
  <si>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</si>
  <si>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</si>
  <si>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</si>
  <si>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</si>
  <si>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</si>
  <si>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</si>
  <si>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</si>
  <si>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</si>
  <si>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</si>
  <si>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</si>
  <si>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</si>
  <si>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</si>
  <si>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</si>
  <si>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</si>
  <si>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</si>
  <si>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</si>
  <si>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</si>
  <si>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</si>
  <si>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</si>
  <si>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</si>
  <si>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</si>
  <si>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</si>
  <si>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</si>
  <si>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</si>
  <si>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</si>
  <si>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</si>
  <si>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</si>
  <si>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</si>
  <si>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</si>
  <si>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</si>
  <si>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</si>
  <si>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</si>
  <si>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</si>
  <si>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</si>
  <si>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</si>
  <si>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</si>
  <si>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</si>
  <si>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</si>
  <si>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</si>
  <si>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</si>
  <si>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</si>
  <si>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</si>
  <si>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</si>
  <si>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</si>
  <si>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</si>
  <si>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</si>
  <si>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</si>
  <si>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</si>
  <si>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</si>
  <si>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</si>
  <si>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</si>
  <si>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</si>
  <si>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</si>
  <si>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</si>
  <si>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</si>
  <si>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</si>
  <si>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</si>
  <si>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</si>
  <si>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</si>
  <si>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</si>
  <si>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</si>
  <si>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</si>
  <si>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</si>
  <si>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</si>
  <si>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</si>
  <si>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</si>
  <si>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</si>
  <si>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</si>
  <si>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</si>
  <si>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</si>
  <si>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</si>
  <si>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</si>
  <si>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</si>
  <si>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</si>
  <si>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</si>
  <si>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</si>
  <si>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</si>
  <si>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</si>
  <si>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</si>
  <si>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</si>
  <si>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</si>
  <si>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</si>
  <si>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</si>
  <si>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</si>
  <si>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</si>
  <si>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</si>
  <si>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</si>
  <si>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</si>
  <si>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</si>
  <si>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</si>
  <si>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</si>
  <si>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</si>
  <si>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</si>
  <si>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</si>
  <si>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</si>
  <si>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</si>
  <si>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</si>
  <si>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</si>
  <si>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</si>
  <si>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</si>
  <si>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</si>
  <si>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</si>
  <si>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</si>
  <si>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</si>
  <si>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</si>
  <si>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</si>
  <si>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</si>
  <si>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</si>
  <si>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</si>
  <si>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</si>
  <si>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</si>
  <si>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</si>
  <si>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</si>
  <si>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</si>
  <si>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</si>
  <si>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</si>
  <si>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</si>
  <si>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</si>
  <si>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</si>
  <si>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</si>
  <si>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</si>
  <si>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</si>
  <si>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</si>
  <si>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</si>
  <si>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</si>
  <si>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</si>
  <si>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</si>
  <si>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</si>
  <si>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</si>
  <si>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</si>
  <si>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</si>
  <si>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</si>
  <si>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</si>
  <si>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</si>
  <si>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</si>
  <si>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</si>
  <si>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</si>
  <si>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</si>
  <si>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</si>
  <si>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</si>
  <si>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</si>
  <si>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</si>
  <si>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</si>
  <si>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</si>
  <si>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</si>
  <si>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</si>
  <si>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</si>
  <si>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</si>
  <si>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</si>
  <si>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</si>
  <si>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</si>
  <si>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</si>
  <si>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</si>
  <si>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</si>
  <si>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</si>
  <si>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</si>
  <si>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</si>
  <si>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</si>
  <si>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</si>
  <si>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</si>
  <si>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</si>
  <si>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</si>
  <si>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</si>
  <si>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</si>
  <si>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</si>
  <si>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</si>
  <si>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</si>
  <si>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</si>
  <si>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</si>
  <si>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</si>
  <si>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</si>
  <si>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</si>
  <si>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</si>
  <si>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</si>
  <si>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</si>
  <si>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</si>
  <si>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</si>
  <si>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</si>
  <si>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</si>
  <si>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披露表编号</t>
    <phoneticPr fontId="48" type="noConversion"/>
  </si>
  <si>
    <t>披露标题</t>
    <phoneticPr fontId="48" type="noConversion"/>
  </si>
  <si>
    <t>披露项序号</t>
    <phoneticPr fontId="48" type="noConversion"/>
  </si>
  <si>
    <t>披露内容描述</t>
    <phoneticPr fontId="48" type="noConversion"/>
  </si>
  <si>
    <t>数据类型</t>
    <phoneticPr fontId="48" type="noConversion"/>
  </si>
  <si>
    <t>披露频率</t>
    <phoneticPr fontId="48" type="noConversion"/>
  </si>
  <si>
    <t>违约资源总额
(除去初始和留存的变动保证金),如违约基金分业务，则按各项业务区分</t>
  </si>
  <si>
    <t>数字,2位小数,
货币单位</t>
    <phoneticPr fontId="48"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</si>
  <si>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</si>
  <si>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</si>
  <si>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</si>
  <si>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</si>
  <si>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</si>
  <si>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</si>
  <si>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</si>
  <si>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披露等级</t>
  </si>
  <si>
    <t>披露等级说明</t>
  </si>
  <si>
    <t>人民币</t>
  </si>
  <si>
    <t>货币种类</t>
  </si>
  <si>
    <t>4.2.1</t>
    <phoneticPr fontId="45" type="noConversion"/>
  </si>
  <si>
    <t>季度峰值</t>
    <phoneticPr fontId="45" type="noConversion"/>
  </si>
  <si>
    <t>季度均值</t>
    <phoneticPr fontId="45" type="noConversion"/>
  </si>
  <si>
    <t>覆盖2家</t>
    <phoneticPr fontId="45" type="noConversion"/>
  </si>
  <si>
    <t>12个月</t>
    <phoneticPr fontId="45" type="noConversion"/>
  </si>
  <si>
    <t>1天</t>
    <phoneticPr fontId="45" type="noConversion"/>
  </si>
  <si>
    <t>每日一次</t>
    <phoneticPr fontId="45" type="noConversion"/>
  </si>
  <si>
    <t>日终结算后</t>
    <phoneticPr fontId="45" type="noConversion"/>
  </si>
  <si>
    <t>扣除折扣率前</t>
    <phoneticPr fontId="45" type="noConversion"/>
  </si>
  <si>
    <t>扣除折扣率后</t>
    <phoneticPr fontId="45" type="noConversion"/>
  </si>
  <si>
    <t>披露日期</t>
    <phoneticPr fontId="45" type="noConversion"/>
  </si>
  <si>
    <t>披露等级</t>
    <phoneticPr fontId="45" type="noConversion"/>
  </si>
  <si>
    <t>披露等级说明</t>
    <phoneticPr fontId="45" type="noConversion"/>
  </si>
  <si>
    <t>货币种类</t>
    <phoneticPr fontId="45" type="noConversion"/>
  </si>
  <si>
    <t>4.4.8</t>
    <phoneticPr fontId="45" type="noConversion"/>
  </si>
  <si>
    <t>初始保证金总额</t>
    <phoneticPr fontId="45" type="noConversion"/>
  </si>
  <si>
    <t>初始保证金总额_扣除折扣率前</t>
    <phoneticPr fontId="45" type="noConversion"/>
  </si>
  <si>
    <t>初始保证金总额_扣除折扣率后</t>
    <phoneticPr fontId="45" type="noConversion"/>
  </si>
  <si>
    <t>即时保证金率</t>
    <phoneticPr fontId="45" type="noConversion"/>
  </si>
  <si>
    <t>历史保证金率</t>
    <phoneticPr fontId="45" type="noConversion"/>
  </si>
  <si>
    <t>结算系统</t>
    <phoneticPr fontId="45" type="noConversion"/>
  </si>
  <si>
    <t>电子仓单系统</t>
    <phoneticPr fontId="45" type="noConversion"/>
  </si>
  <si>
    <t>监查系统</t>
    <phoneticPr fontId="45" type="noConversion"/>
  </si>
  <si>
    <t>监查系统，用于处理期货监查相关业务</t>
    <phoneticPr fontId="45" type="noConversion"/>
  </si>
  <si>
    <t>17.3.1</t>
    <phoneticPr fontId="45" type="noConversion"/>
  </si>
  <si>
    <t>系统故障</t>
    <phoneticPr fontId="45" type="noConversion"/>
  </si>
  <si>
    <t>中央对手方名称和清算服务名称:</t>
    <phoneticPr fontId="45" type="noConversion"/>
  </si>
  <si>
    <t>中央对手方</t>
    <phoneticPr fontId="45" type="noConversion"/>
  </si>
  <si>
    <t>清算服务种类</t>
    <phoneticPr fontId="45" type="noConversion"/>
  </si>
  <si>
    <t>自营会员初始保证金总额</t>
    <phoneticPr fontId="45" type="noConversion"/>
  </si>
  <si>
    <t>经纪会员初始保证金总额</t>
    <phoneticPr fontId="45" type="noConversion"/>
  </si>
  <si>
    <t>经纪会员初始保证金总额_扣除折扣率前</t>
    <phoneticPr fontId="45" type="noConversion"/>
  </si>
  <si>
    <t>经纪会员初始保证金总额_扣除折扣率后</t>
    <phoneticPr fontId="45" type="noConversion"/>
  </si>
  <si>
    <t>自营会员初始保证金总额_扣除折扣率后</t>
    <phoneticPr fontId="45" type="noConversion"/>
  </si>
  <si>
    <t>期货、期权</t>
    <phoneticPr fontId="45" type="noConversion"/>
  </si>
  <si>
    <t>商品</t>
    <phoneticPr fontId="45" type="noConversion"/>
  </si>
  <si>
    <t>违约瀑布类型</t>
    <phoneticPr fontId="45" type="noConversion"/>
  </si>
  <si>
    <t>基础产品类 - 期货和期权合约</t>
    <phoneticPr fontId="45" type="noConversion"/>
  </si>
  <si>
    <t>EWMA</t>
    <phoneticPr fontId="45" type="noConversion"/>
  </si>
  <si>
    <t>VAR</t>
    <phoneticPr fontId="45" type="noConversion"/>
  </si>
  <si>
    <t>注释</t>
    <phoneticPr fontId="48" type="noConversion"/>
  </si>
  <si>
    <t>23.2.4</t>
    <phoneticPr fontId="45" type="noConversion"/>
  </si>
  <si>
    <t>披露数值描述</t>
    <phoneticPr fontId="48" type="noConversion"/>
  </si>
  <si>
    <t>30天，60天，90天</t>
    <phoneticPr fontId="45" type="noConversion"/>
  </si>
  <si>
    <t>每月</t>
    <phoneticPr fontId="45" type="noConversion"/>
  </si>
  <si>
    <t>场内基础类</t>
    <phoneticPr fontId="45" type="noConversion"/>
  </si>
  <si>
    <t>期货</t>
    <phoneticPr fontId="45" type="noConversion"/>
  </si>
  <si>
    <t>期权</t>
    <phoneticPr fontId="45" type="noConversion"/>
  </si>
  <si>
    <t>不适用</t>
    <phoneticPr fontId="45" type="noConversion"/>
  </si>
  <si>
    <t>郑州商品交易所</t>
  </si>
  <si>
    <t>详见《郑州商品交易所结算细则》</t>
  </si>
  <si>
    <t>http://www.czce.com.cn/cn/jysj/jscs/H770303index_1.htm</t>
  </si>
  <si>
    <t>郑州商品交易所无法例行使用中央银行流动资金或贷款</t>
  </si>
  <si>
    <t>不适用</t>
    <phoneticPr fontId="48" type="noConversion"/>
  </si>
  <si>
    <t>http://www.czce.com.cn/</t>
  </si>
  <si>
    <t xml:space="preserve"> </t>
    <phoneticPr fontId="45" type="noConversion"/>
  </si>
  <si>
    <t xml:space="preserve">   </t>
    <phoneticPr fontId="45" type="noConversion"/>
  </si>
  <si>
    <t xml:space="preserve">  </t>
    <phoneticPr fontId="45" type="noConversion"/>
  </si>
  <si>
    <t xml:space="preserve"> </t>
    <phoneticPr fontId="48" type="noConversion"/>
  </si>
  <si>
    <t xml:space="preserve"> </t>
    <phoneticPr fontId="45" type="noConversion"/>
  </si>
  <si>
    <t>交易系统，用于处理郑商所报单、交易撮合、行情发布等业务</t>
    <phoneticPr fontId="45" type="noConversion"/>
  </si>
  <si>
    <t>电子仓单系统，用于管理郑商所电子仓单业务</t>
    <phoneticPr fontId="45" type="noConversion"/>
  </si>
  <si>
    <t>http://www.czce.com.cn/cn/jysj/jscs/H770303index_1.htm</t>
    <phoneticPr fontId="45" type="noConversion"/>
  </si>
  <si>
    <t>其他系统</t>
    <phoneticPr fontId="45" type="noConversion"/>
  </si>
  <si>
    <t>基础类</t>
  </si>
  <si>
    <t>基础类</t>
    <phoneticPr fontId="45" type="noConversion"/>
  </si>
  <si>
    <t>注：原则15部分财务量化信息后续披露。</t>
    <phoneticPr fontId="45" type="noConversion"/>
  </si>
  <si>
    <t>-</t>
    <phoneticPr fontId="45" type="noConversion"/>
  </si>
  <si>
    <t>Kccp使用了BCBS 282中规定的方法进行计量。</t>
  </si>
  <si>
    <t>不可获取</t>
    <phoneticPr fontId="45" type="noConversion"/>
  </si>
  <si>
    <t>现金-人民币</t>
  </si>
  <si>
    <t>现金-美元</t>
    <phoneticPr fontId="45" type="noConversion"/>
  </si>
  <si>
    <t>标准仓单</t>
    <phoneticPr fontId="45" type="noConversion"/>
  </si>
  <si>
    <t>折扣率为5%</t>
    <phoneticPr fontId="45" type="noConversion"/>
  </si>
  <si>
    <t>折扣率为0</t>
    <phoneticPr fontId="45"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</si>
  <si>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</si>
  <si>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</si>
  <si>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</si>
  <si>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</si>
  <si>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</si>
  <si>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</si>
  <si>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</si>
  <si>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</si>
  <si>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</si>
  <si>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</si>
  <si>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</si>
  <si>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</si>
  <si>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</si>
  <si>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</si>
  <si>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</si>
  <si>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</si>
  <si>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</si>
  <si>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</si>
  <si>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</si>
  <si>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</si>
  <si>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</si>
  <si>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</si>
  <si>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</si>
  <si>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</si>
  <si>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</si>
  <si>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</si>
  <si>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</si>
  <si>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</si>
  <si>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</si>
  <si>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</si>
  <si>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</si>
  <si>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</si>
  <si>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</si>
  <si>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</si>
  <si>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</si>
  <si>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</si>
  <si>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</si>
  <si>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</si>
  <si>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</si>
  <si>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</si>
  <si>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</si>
  <si>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</si>
  <si>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</si>
  <si>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</si>
  <si>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</si>
  <si>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</si>
  <si>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</si>
  <si>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</si>
  <si>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</si>
  <si>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</si>
  <si>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</si>
  <si>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</si>
  <si>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</si>
  <si>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</si>
  <si>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</si>
  <si>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</si>
  <si>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数字,2位小数,
货币单位</t>
    <phoneticPr fontId="48" type="noConversion"/>
  </si>
  <si>
    <t>详见《期货交易所管理办法》、《郑州商品交易所交易规则》第七章风险控制以及《郑州商品交易所期货结算细则》第七章风险与责任。</t>
    <phoneticPr fontId="45" type="noConversion"/>
  </si>
  <si>
    <t>补充违约资源 – 清算参与者承诺用于应对单个或多个参与者首次违约的资金总额
（季末数据）</t>
    <phoneticPr fontId="48" type="noConversion"/>
  </si>
  <si>
    <t>补充违约资源 – 单个或多个清算参与者首次违约问题解决后，清算参与者承诺重新补充清算基金以解决后续违约事件的资金总额
（季末数据）</t>
    <phoneticPr fontId="48" type="noConversion"/>
  </si>
  <si>
    <t>文本</t>
    <phoneticPr fontId="48" type="noConversion"/>
  </si>
  <si>
    <t>补充违约资源 - 其他
（季末数据）</t>
    <phoneticPr fontId="48" type="noConversion"/>
  </si>
  <si>
    <t>数字,2位小数, 货币单位</t>
    <phoneticPr fontId="48" type="noConversion"/>
  </si>
  <si>
    <t>Kccp：只有作为或根据相关法律申请成为“合格中央对手方”的中央对手方需要披露该指标</t>
    <phoneticPr fontId="48" type="noConversion"/>
  </si>
  <si>
    <t>数字,2位小数</t>
    <phoneticPr fontId="48" type="noConversion"/>
  </si>
  <si>
    <t>预先缴纳的违约资源金额(除去初始和留存的变动保证金)，按清算服务种类区分</t>
    <phoneticPr fontId="48" type="noConversion"/>
  </si>
  <si>
    <t>扣除折扣率前
扣除折扣率后</t>
    <phoneticPr fontId="48" type="noConversion"/>
  </si>
  <si>
    <t>季度末</t>
    <phoneticPr fontId="48" type="noConversion"/>
  </si>
  <si>
    <t xml:space="preserve"> </t>
    <phoneticPr fontId="45" type="noConversion"/>
  </si>
  <si>
    <t>预先缴纳的违约资源总额(除去初始和留存的变动保证金)</t>
    <phoneticPr fontId="48" type="noConversion"/>
  </si>
  <si>
    <t>信用风险披露</t>
    <phoneticPr fontId="48" type="noConversion"/>
  </si>
  <si>
    <t xml:space="preserve">说明中央对手方预先缴纳的违约资源总额是符合“Cover 1”还是“Cover 2”最低要求 </t>
    <phoneticPr fontId="48" type="noConversion"/>
  </si>
  <si>
    <t>按每项清算服务说明中央对手方在计算清算基金覆盖的信用风险敞口时假设的违约平仓天数</t>
    <phoneticPr fontId="48" type="noConversion"/>
  </si>
  <si>
    <t>数字,整数</t>
    <phoneticPr fontId="48" type="noConversion"/>
  </si>
  <si>
    <t>季度，跨度12个月</t>
    <phoneticPr fontId="48" type="noConversion"/>
  </si>
  <si>
    <t>以上数字（4.4.3）超过预先缴纳的违约资源总额（超过初始保证金的部分）的金额大小</t>
    <phoneticPr fontId="48" type="noConversion"/>
  </si>
  <si>
    <t>超出数量#</t>
    <phoneticPr fontId="48" type="noConversion"/>
  </si>
  <si>
    <t>季度,跨度12个月</t>
    <phoneticPr fontId="48" type="noConversion"/>
  </si>
  <si>
    <t>以上数字（4.4.7）超过预先缴纳的违约资源总额（超过初始保证金的部分）的工作日天数</t>
    <phoneticPr fontId="48" type="noConversion"/>
  </si>
  <si>
    <t>以上数字（4.4.7）超过预先缴纳的违约资源总额（超过初始保证金的部分）的金额大小</t>
    <phoneticPr fontId="48" type="noConversion"/>
  </si>
  <si>
    <t>季度末,跨度12个月</t>
    <phoneticPr fontId="48" type="noConversion"/>
  </si>
  <si>
    <t>可作为初始保证金的资产类型,以及对应适用的折扣率</t>
    <phoneticPr fontId="48" type="noConversion"/>
  </si>
  <si>
    <t>可作为初始保证金的资产类型，以及对应适用的折扣率</t>
    <phoneticPr fontId="48" type="noConversion"/>
  </si>
  <si>
    <t>变更时</t>
    <phoneticPr fontId="48" type="noConversion"/>
  </si>
  <si>
    <t>可作为由清算参与者预先缴纳的违约资源的资产类型，以及对应适用的折扣率（如果与5.1不同的话）</t>
    <phoneticPr fontId="48" type="noConversion"/>
  </si>
  <si>
    <t>折扣率测试结果</t>
    <phoneticPr fontId="48" type="noConversion"/>
  </si>
  <si>
    <t>计算折扣率时的目标置信区间</t>
    <phoneticPr fontId="48" type="noConversion"/>
  </si>
  <si>
    <t>数字,2位小数,
百分比</t>
    <phoneticPr fontId="48" type="noConversion"/>
  </si>
  <si>
    <t>可作为抵押品的资产的假设的持有/平仓期限</t>
    <phoneticPr fontId="48" type="noConversion"/>
  </si>
  <si>
    <t>测试折扣率所用的回溯期限</t>
    <phoneticPr fontId="48" type="noConversion"/>
  </si>
  <si>
    <t>在回溯期限内，资产价值在假设的持有/平仓期限内减记幅度超过折扣率的天数</t>
    <phoneticPr fontId="48" type="noConversion"/>
  </si>
  <si>
    <t>季度</t>
    <phoneticPr fontId="48" type="noConversion"/>
  </si>
  <si>
    <t>按每项清算服务列出初始保证金总额，分自营和代理（如果自营和代理业务的初始保证金没有分类独立核算，就列出自营和代理的总额）</t>
    <phoneticPr fontId="48" type="noConversion"/>
  </si>
  <si>
    <t>自营净额
经纪全额
经纪净额
总额</t>
    <phoneticPr fontId="48" type="noConversion"/>
  </si>
  <si>
    <t>按每项清算服务列出初始保证金总额，分自营和代理</t>
    <phoneticPr fontId="48"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</si>
  <si>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8" type="noConversion"/>
  </si>
  <si>
    <t>自营业务初始保证金_扣除折扣率前
自营业务初始保证金_扣除折扣率后
代理业务初始保证金_扣除折扣率前
代理业务初始保证金_扣除折扣率后</t>
    <phoneticPr fontId="48" type="noConversion"/>
  </si>
  <si>
    <t>中央对手方设置的单个合约的初始保证金率</t>
    <phoneticPr fontId="48" type="noConversion"/>
  </si>
  <si>
    <t>详见郑州商品交易所官方网站“结算参数”，http://www.czce.com.cn/cn/jysj/jscs/H770303index_1.htm</t>
    <phoneticPr fontId="45" type="noConversion"/>
  </si>
  <si>
    <t>每项清算服务初始保证金模型的类型（例如：模拟投资组合或风险整合）及其关键模型设计参数</t>
    <phoneticPr fontId="48" type="noConversion"/>
  </si>
  <si>
    <t>初始保证金模型的类型</t>
    <phoneticPr fontId="48" type="noConversion"/>
  </si>
  <si>
    <t>初始保证金模型的类型变化生效日期</t>
    <phoneticPr fontId="48" type="noConversion"/>
  </si>
  <si>
    <t>ISO 8601 日期格式
年-月-日</t>
    <phoneticPr fontId="48" type="noConversion"/>
  </si>
  <si>
    <t>初始保证金模型的名称</t>
    <phoneticPr fontId="48" type="noConversion"/>
  </si>
  <si>
    <t>初始保证金模型的名称变化生效日期</t>
    <phoneticPr fontId="48" type="noConversion"/>
  </si>
  <si>
    <t>单尾置信区间</t>
    <phoneticPr fontId="48" type="noConversion"/>
  </si>
  <si>
    <t>单尾置信区间变化生效日期</t>
    <phoneticPr fontId="48" type="noConversion"/>
  </si>
  <si>
    <t>样本回溯期</t>
    <phoneticPr fontId="48" type="noConversion"/>
  </si>
  <si>
    <t>样本回溯期变化生效日期</t>
    <phoneticPr fontId="48" type="noConversion"/>
  </si>
  <si>
    <t>对历史数据所做的调整</t>
    <phoneticPr fontId="48" type="noConversion"/>
  </si>
  <si>
    <t>对历史数据所做的调整生效日期</t>
    <phoneticPr fontId="48" type="noConversion"/>
  </si>
  <si>
    <t>平仓天数</t>
    <phoneticPr fontId="48" type="noConversion"/>
  </si>
  <si>
    <t>平仓天数变化生效日期</t>
    <phoneticPr fontId="48" type="noConversion"/>
  </si>
  <si>
    <t>如果使用风险加总模型，每个合约的保证金率和不同合约间相互抵消的细节</t>
    <phoneticPr fontId="48" type="noConversion"/>
  </si>
  <si>
    <t>参数审查的频率</t>
    <phoneticPr fontId="48" type="noConversion"/>
  </si>
  <si>
    <t>参数审查的频率变化生效日期</t>
    <phoneticPr fontId="48" type="noConversion"/>
  </si>
  <si>
    <t>初始保证金的回溯测试结果，至少应该包括每项清算服务所使用的每项初始保证金模型披露测试结果</t>
    <phoneticPr fontId="48" type="noConversion"/>
  </si>
  <si>
    <t>在过去的12个月，任意一个账户所持有的保证金未能覆盖该账户实际风险敞口的次数，基于每日回溯测试结果</t>
    <phoneticPr fontId="48" type="noConversion"/>
  </si>
  <si>
    <t>请指明是每日多次/每日一次/实时测算，如果是每日一次，请说明测试的具体时间</t>
    <phoneticPr fontId="48" type="noConversion"/>
  </si>
  <si>
    <t>每日回溯测试的频率</t>
    <phoneticPr fontId="48" type="noConversion"/>
  </si>
  <si>
    <t>如果每日测试一次，说明回溯测试的具体时间</t>
    <phoneticPr fontId="48" type="noConversion"/>
  </si>
  <si>
    <t>观察值的数量</t>
    <phoneticPr fontId="48" type="noConversion"/>
  </si>
  <si>
    <t>达到的覆盖水平</t>
    <phoneticPr fontId="48" type="noConversion"/>
  </si>
  <si>
    <t>清算参与者支付给中央对手方的总变动保证金的均值</t>
    <phoneticPr fontId="48" type="noConversion"/>
  </si>
  <si>
    <t>每个工作日参与者支付给中央对手方的总变动保证金的均值</t>
    <phoneticPr fontId="48" type="noConversion"/>
  </si>
  <si>
    <t>季度内某一天支付给中央对手方的总变动保证金的最大值</t>
    <phoneticPr fontId="48" type="noConversion"/>
  </si>
  <si>
    <t>季度内某一天保证金追加的最大值</t>
    <phoneticPr fontId="48" type="noConversion"/>
  </si>
  <si>
    <t>流动性风险</t>
    <phoneticPr fontId="48" type="noConversion"/>
  </si>
  <si>
    <t>陈述清算服务是否有足够的流动性资源以应对“Cover 1”还是“Cover 2”</t>
    <phoneticPr fontId="48" type="noConversion"/>
  </si>
  <si>
    <t>合格流动性资源的规模和构成</t>
    <phoneticPr fontId="48" type="noConversion"/>
  </si>
  <si>
    <t>合格流动性资源的规模和构成：（b）存放在其他中央银行的现金存款</t>
    <phoneticPr fontId="48" type="noConversion"/>
  </si>
  <si>
    <t>合格流动性资源的规模和构成：（c）存放在商业银行里的有担保现金（包括逆回购）</t>
    <phoneticPr fontId="48" type="noConversion"/>
  </si>
  <si>
    <t>合格流动性资源的规模和构成：（d）存放在商业银行里的无担保现金</t>
    <phoneticPr fontId="48" type="noConversion"/>
  </si>
  <si>
    <t xml:space="preserve">合格流动性资源的规模和构成：（e）有担保的承诺的信用额度（例如，提取时由中央对手方提供抵押品/证券）包括承诺的外汇掉期和承诺的回购 </t>
    <phoneticPr fontId="48" type="noConversion"/>
  </si>
  <si>
    <t>合格流动性资源的规模和构成：（f）无担保的承诺的信用额度（例如，提取时中央对手方不提供抵押品/证券）</t>
    <phoneticPr fontId="48" type="noConversion"/>
  </si>
  <si>
    <t>合格流动性资源的规模和构成：（g）流动性非常好的托管中的抵押品以及经过预先安排并且有高度可靠资金安排、即便在极端但合理的市场条件下也容易变现的投资</t>
    <phoneticPr fontId="48" type="noConversion"/>
  </si>
  <si>
    <t>合格流动性资源的规模和构成：（h）其他</t>
    <phoneticPr fontId="48" type="noConversion"/>
  </si>
  <si>
    <t>说明中央对手方是否能够例行使用中央银行流动资金或贷款</t>
    <phoneticPr fontId="48" type="noConversion"/>
  </si>
  <si>
    <t>在合格流动性资源基础上额外流动性风险资源的规模和构成</t>
    <phoneticPr fontId="48" type="noConversion"/>
  </si>
  <si>
    <t>在合格流动性资源（7.1中指明的）基础上额外流动性风险资源的规模和构成</t>
    <phoneticPr fontId="48" type="noConversion"/>
  </si>
  <si>
    <t xml:space="preserve">郑商所通过与指定保证金存管银行签订《期货保证金存管业务协议》，可以从这些存管银行处获得一定的授信额度，并可通过向他们申请提用贷款来补充流动性敞口。
</t>
    <phoneticPr fontId="48" type="noConversion"/>
  </si>
  <si>
    <t>单日支付总额
单日支付
日内多笔支付
多日支付</t>
    <phoneticPr fontId="48" type="noConversion"/>
  </si>
  <si>
    <t>上述金额超过合格流动性资源的每日超出金额大小</t>
    <phoneticPr fontId="48" type="noConversion"/>
  </si>
  <si>
    <t>每日超出金额#</t>
    <phoneticPr fontId="48" type="noConversion"/>
  </si>
  <si>
    <t>上述金额超过合格流动性资源的工作日数，按币种统计</t>
    <phoneticPr fontId="48" type="noConversion"/>
  </si>
  <si>
    <t>天数-美元
天数-欧元
天数-英镑</t>
    <phoneticPr fontId="48" type="noConversion"/>
  </si>
  <si>
    <t>金额-美元
金额-欧元
金额-英镑</t>
    <phoneticPr fontId="48" type="noConversion"/>
  </si>
  <si>
    <t>DvP, DvD or PvP结算方式结算金额的占比</t>
    <phoneticPr fontId="48" type="noConversion"/>
  </si>
  <si>
    <t>DvP结算方式结算金额的占比</t>
    <phoneticPr fontId="48" type="noConversion"/>
  </si>
  <si>
    <t>DvD结算方式结算金额的占比</t>
    <phoneticPr fontId="48" type="noConversion"/>
  </si>
  <si>
    <t>PvP结算方式结算金额的占比</t>
    <phoneticPr fontId="48" type="noConversion"/>
  </si>
  <si>
    <t>DvP, DvD or PvP结算方式结算量的占比</t>
    <phoneticPr fontId="48" type="noConversion"/>
  </si>
  <si>
    <t>DvP结算方式结算量的占比</t>
    <phoneticPr fontId="48" type="noConversion"/>
  </si>
  <si>
    <t>DvD结算方式结算量的占比</t>
    <phoneticPr fontId="48" type="noConversion"/>
  </si>
  <si>
    <t>PvP结算方式结算量的占比</t>
    <phoneticPr fontId="48" type="noConversion"/>
  </si>
  <si>
    <t>与违约相关的量化信息</t>
    <phoneticPr fontId="48" type="noConversion"/>
  </si>
  <si>
    <t>与违约相关的量化信息：损失金额与初始保证金比较</t>
    <phoneticPr fontId="48" type="noConversion"/>
  </si>
  <si>
    <t>与违约相关的量化信息：其它用于覆盖损失的金融资源金额</t>
    <phoneticPr fontId="48" type="noConversion"/>
  </si>
  <si>
    <t>与违约相关的量化信息：客户头寸平仓的比例</t>
    <phoneticPr fontId="48" type="noConversion"/>
  </si>
  <si>
    <t>与违约相关的量化信息：客户头寸移仓的比例</t>
    <phoneticPr fontId="48" type="noConversion"/>
  </si>
  <si>
    <t>与违约相关的量化信息：其他与违约相关的公开材料</t>
    <phoneticPr fontId="48" type="noConversion"/>
  </si>
  <si>
    <t>作为清算总值或证券交易结算价值的一部分的客户头寸总数</t>
    <phoneticPr fontId="48" type="noConversion"/>
  </si>
  <si>
    <t>单一隔离账户中持有的客户头寸总数占比</t>
    <phoneticPr fontId="48" type="noConversion"/>
  </si>
  <si>
    <t>客户专用综合账户中持有的客户头寸总数占比（不包括法律上分离但操作上混合的账户（LSOC））</t>
    <phoneticPr fontId="48" type="noConversion"/>
  </si>
  <si>
    <t>法律上分离但操作上混合的账户（LSOC）中持有的客户头寸总数占比</t>
    <phoneticPr fontId="48" type="noConversion"/>
  </si>
  <si>
    <t>自营和代理混合账户中持有的客户头寸总数占比</t>
    <phoneticPr fontId="48" type="noConversion"/>
  </si>
  <si>
    <t>一般业务风险</t>
    <phoneticPr fontId="48" type="noConversion"/>
  </si>
  <si>
    <t>高流动性的权益性资产</t>
    <phoneticPr fontId="48" type="noConversion"/>
  </si>
  <si>
    <t>年度</t>
    <phoneticPr fontId="48" type="noConversion"/>
  </si>
  <si>
    <t>6个月短期运营费用</t>
    <phoneticPr fontId="48" type="noConversion"/>
  </si>
  <si>
    <t>总收入</t>
    <phoneticPr fontId="48" type="noConversion"/>
  </si>
  <si>
    <t>总支出</t>
    <phoneticPr fontId="48" type="noConversion"/>
  </si>
  <si>
    <t>利润</t>
    <phoneticPr fontId="48" type="noConversion"/>
  </si>
  <si>
    <t>资产总额</t>
    <phoneticPr fontId="48" type="noConversion"/>
  </si>
  <si>
    <t>负债总额</t>
    <phoneticPr fontId="48" type="noConversion"/>
  </si>
  <si>
    <t>说明清算会员提交的抵押品是否在资产负债表内</t>
    <phoneticPr fontId="48" type="noConversion"/>
  </si>
  <si>
    <t>补充事项</t>
    <phoneticPr fontId="48" type="noConversion"/>
  </si>
  <si>
    <t>清算业务的收入占总收入的百分比</t>
    <phoneticPr fontId="48" type="noConversion"/>
  </si>
  <si>
    <t>抵押品再投资（或再抵押）收入占总收入的百分比</t>
    <phoneticPr fontId="48" type="noConversion"/>
  </si>
  <si>
    <t>从参与者处获得的现金（不包括证券）总额，无论是不论是持有还是存款或是投资中的现金。按照其目的是作为初始保证金还是违约基金分类。</t>
    <phoneticPr fontId="48" type="noConversion"/>
  </si>
  <si>
    <t>从清算参与者处收到的作为初始保证金的现金总额（不包括证券），不论是持有还是存款或是投资中的现金。</t>
    <phoneticPr fontId="48" type="noConversion"/>
  </si>
  <si>
    <t>从清算参与者处收到的作为违约基金的现金总额（不包括证券），不论是持有还是存款或是投资中的现金。</t>
    <phoneticPr fontId="48" type="noConversion"/>
  </si>
  <si>
    <t>从清算参与者处收到的现金（16.1）以何种方式持有、存放或投资</t>
    <phoneticPr fontId="48" type="noConversion"/>
  </si>
  <si>
    <t>从清算参与者处收到的现金中以现金存款形式（包括逆向回购）持有的百分比</t>
    <phoneticPr fontId="48" type="noConversion"/>
  </si>
  <si>
    <t>数字,2位小数,
百分比</t>
    <phoneticPr fontId="45" type="noConversion"/>
  </si>
  <si>
    <t>其中，存放在发行相关货币的中央银行里的现金存款的百分比</t>
    <phoneticPr fontId="48" type="noConversion"/>
  </si>
  <si>
    <t>其中，存放在其他中央银行的现金存款的百分比</t>
    <phoneticPr fontId="48" type="noConversion"/>
  </si>
  <si>
    <t>其中，存放在商业银行的现金存款（有担保，包括通过逆回购）的百分比</t>
    <phoneticPr fontId="48" type="noConversion"/>
  </si>
  <si>
    <t>其中，存放在商业银行的现金存款（无担保）的百分比</t>
    <phoneticPr fontId="48" type="noConversion"/>
  </si>
  <si>
    <t>其中，存放在货币市场基金的百分比</t>
    <phoneticPr fontId="48" type="noConversion"/>
  </si>
  <si>
    <t>其中，其他形式的百分比</t>
    <phoneticPr fontId="48" type="noConversion"/>
  </si>
  <si>
    <t xml:space="preserve">百分比-人民币
百分比-美元
</t>
    <phoneticPr fontId="48" type="noConversion"/>
  </si>
  <si>
    <t>现金存款（包括拟向回购）和货币基金的加权平均期限</t>
    <phoneticPr fontId="48" type="noConversion"/>
  </si>
  <si>
    <t xml:space="preserve">数字,2位小数,
</t>
    <phoneticPr fontId="45" type="noConversion"/>
  </si>
  <si>
    <t>从清算参与者处收到的现金中用于投资证券的比重：本国政府主权债券</t>
    <phoneticPr fontId="48" type="noConversion"/>
  </si>
  <si>
    <t>从清算参与者处收到的现金中用于投资证券的比重：他国政府主权债券</t>
    <phoneticPr fontId="48" type="noConversion"/>
  </si>
  <si>
    <t>从清算参与者处收到的现金中用于投资证券的比重：机构债券</t>
    <phoneticPr fontId="48" type="noConversion"/>
  </si>
  <si>
    <t>从清算参与者处收到的现金中用于投资证券的比重：州/市政府公债</t>
    <phoneticPr fontId="48" type="noConversion"/>
  </si>
  <si>
    <t>从清算参与者处收到的现金中用于投资证券的比重：其他工具</t>
    <phoneticPr fontId="48" type="noConversion"/>
  </si>
  <si>
    <t>从清算参与者处收到的现金中用于投资证券的比重：各币种占比，请指明本地币种</t>
    <phoneticPr fontId="48" type="noConversion"/>
  </si>
  <si>
    <t xml:space="preserve">人民币
</t>
    <phoneticPr fontId="45" type="noConversion"/>
  </si>
  <si>
    <t>以上证券的加权平均期限</t>
    <phoneticPr fontId="48" type="noConversion"/>
  </si>
  <si>
    <t xml:space="preserve">数字,2位小数,
</t>
    <phoneticPr fontId="48" type="noConversion"/>
  </si>
  <si>
    <t>对以上投资证券组合的风险的估计值（不包括中央银行和商业银行存款）（99%一日VaR或等价指标）</t>
    <phoneticPr fontId="48" type="noConversion"/>
  </si>
  <si>
    <t>说明中央对手方的投资策略是否规定对单一对手方的投资证券组合比例设定上限，并说明上限的规模</t>
    <phoneticPr fontId="48" type="noConversion"/>
  </si>
  <si>
    <t>说明上一季度这一上限被突破的次数</t>
    <phoneticPr fontId="48" type="noConversion"/>
  </si>
  <si>
    <t>从清算参与者处收到的现金中以证券形式持有的百分比</t>
    <phoneticPr fontId="48" type="noConversion"/>
  </si>
  <si>
    <t>清算参与者资产的再抵押（非现金）</t>
    <phoneticPr fontId="48" type="noConversion"/>
  </si>
  <si>
    <t>16.3.1</t>
    <phoneticPr fontId="45" type="noConversion"/>
  </si>
  <si>
    <t>如清算参与者资产（非现金）再抵押，请提供初始保证金再抵押的金额</t>
    <phoneticPr fontId="48" type="noConversion"/>
  </si>
  <si>
    <t>如清算参与者资产（非现金）再抵押，请提供结算担保基金基金再抵押的金额</t>
    <phoneticPr fontId="48" type="noConversion"/>
  </si>
  <si>
    <t>核心清算系统（无论是否外包）在一段期间的运营可得性目标（例如：12个月99.99%）</t>
    <phoneticPr fontId="48" type="noConversion"/>
  </si>
  <si>
    <t>核心清算系统在过去12个月的实际运营可得性</t>
    <phoneticPr fontId="48" type="noConversion"/>
  </si>
  <si>
    <t>实际故障次数</t>
    <phoneticPr fontId="48" type="noConversion"/>
  </si>
  <si>
    <t>核心清算系统在过去12个月发生故障的总次数和持续时间</t>
    <phoneticPr fontId="48" type="noConversion"/>
  </si>
  <si>
    <t>故障持续时间</t>
    <phoneticPr fontId="48" type="noConversion"/>
  </si>
  <si>
    <t>系统恢复响应时间目标</t>
    <phoneticPr fontId="48" type="noConversion"/>
  </si>
  <si>
    <t>系统恢复响应时间目标 (例如：2小时以内)</t>
    <phoneticPr fontId="48" type="noConversion"/>
  </si>
  <si>
    <t>清算会员数量，按清算服务类型分类</t>
    <phoneticPr fontId="48" type="noConversion"/>
  </si>
  <si>
    <t>总体清算会员的数量</t>
    <phoneticPr fontId="48" type="noConversion"/>
  </si>
  <si>
    <t>直接清算会员的数量</t>
    <phoneticPr fontId="48" type="noConversion"/>
  </si>
  <si>
    <t>其他类别的清算会员数量（说明类别）</t>
    <phoneticPr fontId="48" type="noConversion"/>
  </si>
  <si>
    <t>中央银行类清算会员的数量</t>
    <phoneticPr fontId="48" type="noConversion"/>
  </si>
  <si>
    <t>中央对手方类清算会员的数量</t>
    <phoneticPr fontId="48" type="noConversion"/>
  </si>
  <si>
    <t>银行类清算会员的数量</t>
    <phoneticPr fontId="48"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</si>
  <si>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8" type="noConversion"/>
  </si>
  <si>
    <t>其他机构类型清算会员的数量（说明类别）</t>
    <phoneticPr fontId="48" type="noConversion"/>
  </si>
  <si>
    <t>境内法人清算会员的数量</t>
    <phoneticPr fontId="48" type="noConversion"/>
  </si>
  <si>
    <t>境外法人清算会员的数量</t>
    <phoneticPr fontId="48" type="noConversion"/>
  </si>
  <si>
    <t>持仓量的集中度</t>
    <phoneticPr fontId="48" type="noConversion"/>
  </si>
  <si>
    <t>季度均值
季度峰值</t>
    <phoneticPr fontId="48" type="noConversion"/>
  </si>
  <si>
    <t>初始保证金集中度</t>
    <phoneticPr fontId="48" type="noConversion"/>
  </si>
  <si>
    <t>独立核算的结算担保金集中度</t>
    <phoneticPr fontId="48" type="noConversion"/>
  </si>
  <si>
    <t>对每个清算会员数在10到25之间的分类独立核算的结算担保金，提供五家最大的清算会员缴纳的结算担保金总额的占比</t>
    <phoneticPr fontId="48" type="noConversion"/>
  </si>
  <si>
    <t>对每个清算会员数在25或以上的分类独立核算的结算担保金，提供五家最大的清算会员缴纳的结算担保金总额的占比</t>
    <phoneticPr fontId="48" type="noConversion"/>
  </si>
  <si>
    <t>对每个清算会员数在25或以上的分类独立核算的结算担保金，提供十家最大的清算会员缴纳的结算担保金总额的占比</t>
    <phoneticPr fontId="48" type="noConversion"/>
  </si>
  <si>
    <t>分层参与安排，对客户清算集中程度的衡量</t>
    <phoneticPr fontId="48" type="noConversion"/>
  </si>
  <si>
    <t>代理客户总量（如果已知）</t>
    <phoneticPr fontId="48" type="noConversion"/>
  </si>
  <si>
    <t>代理客户清算的经纪类清算会员的数量</t>
    <phoneticPr fontId="48" type="noConversion"/>
  </si>
  <si>
    <t>代理清算业务金额（以名义本金或清算金额衡量）排名前五的清算会员的代理清算业务金额占所有代理清算业务金额的比例（如果中央对手方的会员数超过10家）-峰值</t>
    <phoneticPr fontId="48" type="noConversion"/>
  </si>
  <si>
    <t>代理清算业务金额（以名义本金或清算金额衡量）排名前五的清算会员的代理清算业务金额占所有代理清算业务金额的比例（如果中央对手方的会员数超过10家）-均值</t>
    <phoneticPr fontId="48" type="noConversion"/>
  </si>
  <si>
    <t>代理清算业务金额（以名义本金或清算金额衡量）排名前十的清算会员的代理清算业务金额占所有代理清算业务金额的比例（如果中央对手方的会员数超过25家）-峰值</t>
    <phoneticPr fontId="48" type="noConversion"/>
  </si>
  <si>
    <t>代理清算业务金额（以名义本金或清算金额衡量）排名前十的清算会员的代理清算业务金额占所有代理清算业务金额的比例（如果中央对手方的会员数超过25家）-均值</t>
    <phoneticPr fontId="48" type="noConversion"/>
  </si>
  <si>
    <t>基础设施的连接，交易总金额</t>
    <phoneticPr fontId="48" type="noConversion"/>
  </si>
  <si>
    <t>通过每个连接的中央对手方清算的交易额占总清算金额的比例</t>
    <phoneticPr fontId="48" type="noConversion"/>
  </si>
  <si>
    <t>基础设施的连接，已收初始保证金或等价金融资源</t>
    <phoneticPr fontId="48" type="noConversion"/>
  </si>
  <si>
    <t>由中央对手方提交付给每个相连接的中央对手方的初始保证金或等价金融资源，用以覆盖连接的中央对手方的风险敞口</t>
    <phoneticPr fontId="48" type="noConversion"/>
  </si>
  <si>
    <t>从每个相连接的中央对手方处收取的初始保证金或等价金融资源，用以覆盖对连接的中央对手方的风险敞口(按市值和扣除折扣率后)</t>
    <phoneticPr fontId="48" type="noConversion"/>
  </si>
  <si>
    <t>基础设施的连接，回溯测试的结果</t>
    <phoneticPr fontId="48" type="noConversion"/>
  </si>
  <si>
    <t>季度,跨度3个月</t>
    <phoneticPr fontId="48" type="noConversion"/>
  </si>
  <si>
    <t>回溯测试的频率，日间多次、连续测试还是一日一次</t>
    <phoneticPr fontId="48" type="noConversion"/>
  </si>
  <si>
    <t>如果20.4.1.2的回答是“一日一次”，那么请说明测试的具体时间，否则为空</t>
    <phoneticPr fontId="48" type="noConversion"/>
  </si>
  <si>
    <t>观察值的数量(即: 观察账户数*回溯测试覆盖的天数)</t>
    <phoneticPr fontId="48" type="noConversion"/>
  </si>
  <si>
    <t>实际覆盖水平</t>
    <phoneticPr fontId="48" type="noConversion"/>
  </si>
  <si>
    <t>基础设施的连接，额外预留的金融资源去向</t>
    <phoneticPr fontId="48" type="noConversion"/>
  </si>
  <si>
    <t>向每个相连接的中央对手方提供的初始保证金及等价金融资源以外的预留资金（如果有的话）</t>
    <phoneticPr fontId="48" type="noConversion"/>
  </si>
  <si>
    <t>这部分资金是标准清算基金的一部分还是单独存放</t>
    <phoneticPr fontId="48" type="noConversion"/>
  </si>
  <si>
    <t>基础设施的连接，额外预留的金融资源来源</t>
    <phoneticPr fontId="48" type="noConversion"/>
  </si>
  <si>
    <t>从每个相连接的中央对手方处收取的初始保证金及等价金融资源以外的预留资金（如果有的话）</t>
    <phoneticPr fontId="48" type="noConversion"/>
  </si>
  <si>
    <t>基础设施的连接，交叉保证金</t>
    <phoneticPr fontId="48" type="noConversion"/>
  </si>
  <si>
    <t>适用跨市场保证金的交易的金额，占总清算金额的比例</t>
    <phoneticPr fontId="48" type="noConversion"/>
  </si>
  <si>
    <t>由于跨市场保证金导致的中央对手方持有的初始保证金的减少额，占总初始保证金的比例</t>
    <phoneticPr fontId="48" type="noConversion"/>
  </si>
  <si>
    <t xml:space="preserve">日均清算手数，按工具、资产类型、币种、场外或场内区分 </t>
    <phoneticPr fontId="48" type="noConversion"/>
  </si>
  <si>
    <t>场内或场外</t>
    <phoneticPr fontId="48" type="noConversion"/>
  </si>
  <si>
    <t>日均名义清算金额，按工具、资产类型、币种、场外或场内区分</t>
    <phoneticPr fontId="48" type="noConversion"/>
  </si>
  <si>
    <t>已进行合约替代但尚未结算的证券交易结算金额，按工具、资产类型、币种、场外或场内区分</t>
    <phoneticPr fontId="48" type="noConversion"/>
  </si>
  <si>
    <t>说明23.1.1,23.1.2和23.2.1的资产类型</t>
    <phoneticPr fontId="48" type="noConversion"/>
  </si>
  <si>
    <t xml:space="preserve">资产类型:
利率互换
信用违约互换
</t>
    <phoneticPr fontId="48" type="noConversion"/>
  </si>
  <si>
    <t>说明23.1.1,23.1.2和23.2.1的产品类型</t>
    <phoneticPr fontId="48" type="noConversion"/>
  </si>
  <si>
    <t>产品类型:
指数
单一名称
外汇</t>
    <phoneticPr fontId="48" type="noConversion"/>
  </si>
  <si>
    <t>说明23.1.1,23.1.2和23.2.2的产品代码</t>
    <phoneticPr fontId="48" type="noConversion"/>
  </si>
  <si>
    <t>产品代码</t>
    <phoneticPr fontId="48" type="noConversion"/>
  </si>
  <si>
    <t xml:space="preserve">由各交易平台提交的日均合约数量
</t>
    <phoneticPr fontId="48" type="noConversion"/>
  </si>
  <si>
    <t>执行场所</t>
    <phoneticPr fontId="48" type="noConversion"/>
  </si>
  <si>
    <t>详见郑州商品交易所官方网站“交易数据”，http://www.czce.com.cn/cn/jysj/mrhq/H770301index_1.htm</t>
    <phoneticPr fontId="45" type="noConversion"/>
  </si>
  <si>
    <t>由各交易平台提交的日均名义金额</t>
    <phoneticPr fontId="48" type="noConversion"/>
  </si>
  <si>
    <t xml:space="preserve">按各项清算业务，过去12个月中，单个清算会员及其附属机构造成的单日最大付款义务的实际值；过去12个月的单日最大值
</t>
    <phoneticPr fontId="45"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</si>
  <si>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5" type="noConversion"/>
  </si>
  <si>
    <t>交易系统</t>
    <phoneticPr fontId="45" type="noConversion"/>
  </si>
  <si>
    <t xml:space="preserve">   </t>
    <phoneticPr fontId="45" type="noConversion"/>
  </si>
  <si>
    <t>5.3.1</t>
    <phoneticPr fontId="45" type="noConversion"/>
  </si>
  <si>
    <t>5.3.2</t>
    <phoneticPr fontId="45" type="noConversion"/>
  </si>
  <si>
    <t>5.3.3</t>
    <phoneticPr fontId="45" type="noConversion"/>
  </si>
  <si>
    <t>5.3.4</t>
    <phoneticPr fontId="45" type="noConversion"/>
  </si>
  <si>
    <t>6.4.1</t>
    <phoneticPr fontId="45" type="noConversion"/>
  </si>
  <si>
    <t>6.4.2</t>
    <phoneticPr fontId="45" type="noConversion"/>
  </si>
  <si>
    <t>6.4.3</t>
    <phoneticPr fontId="45" type="noConversion"/>
  </si>
  <si>
    <t>6.4.4</t>
    <phoneticPr fontId="45" type="noConversion"/>
  </si>
  <si>
    <t>6.4.5</t>
    <phoneticPr fontId="45" type="noConversion"/>
  </si>
  <si>
    <t>6.4.6</t>
    <phoneticPr fontId="45" type="noConversion"/>
  </si>
  <si>
    <t>6.4.7</t>
    <phoneticPr fontId="45" type="noConversion"/>
  </si>
  <si>
    <t>6.4.8</t>
    <phoneticPr fontId="45" type="noConversion"/>
  </si>
  <si>
    <t>6.4.9</t>
    <phoneticPr fontId="45" type="noConversion"/>
  </si>
  <si>
    <t>6.4.10</t>
    <phoneticPr fontId="45" type="noConversion"/>
  </si>
  <si>
    <t>6.4.11</t>
    <phoneticPr fontId="45" type="noConversion"/>
  </si>
  <si>
    <t>6.4.12</t>
    <phoneticPr fontId="45" type="noConversion"/>
  </si>
  <si>
    <t>6.4.13</t>
    <phoneticPr fontId="45" type="noConversion"/>
  </si>
  <si>
    <t>6.4.14</t>
    <phoneticPr fontId="45" type="noConversion"/>
  </si>
  <si>
    <t>6.4.15</t>
    <phoneticPr fontId="45" type="noConversion"/>
  </si>
  <si>
    <t>7.2.1</t>
    <phoneticPr fontId="45" type="noConversion"/>
  </si>
  <si>
    <t>4.1.1</t>
    <phoneticPr fontId="45" type="noConversion"/>
  </si>
  <si>
    <t>6.5.1.1</t>
    <phoneticPr fontId="45" type="noConversion"/>
  </si>
  <si>
    <t>6.5.1.2</t>
    <phoneticPr fontId="45" type="noConversion"/>
  </si>
  <si>
    <t>6.5.1.3</t>
    <phoneticPr fontId="45" type="noConversion"/>
  </si>
  <si>
    <t>6.5.2</t>
    <phoneticPr fontId="45" type="noConversion"/>
  </si>
  <si>
    <t>6.5.3</t>
    <phoneticPr fontId="45" type="noConversion"/>
  </si>
  <si>
    <t>6.5.4</t>
    <phoneticPr fontId="45" type="noConversion"/>
  </si>
  <si>
    <t>6.5.5</t>
    <phoneticPr fontId="45" type="noConversion"/>
  </si>
  <si>
    <t>6.6.1</t>
    <phoneticPr fontId="45" type="noConversion"/>
  </si>
  <si>
    <t>6.7.1</t>
    <phoneticPr fontId="45" type="noConversion"/>
  </si>
  <si>
    <t>6.8.1</t>
    <phoneticPr fontId="45" type="noConversion"/>
  </si>
  <si>
    <t>7.1.1</t>
    <phoneticPr fontId="45" type="noConversion"/>
  </si>
  <si>
    <t>7.1.2</t>
    <phoneticPr fontId="45" type="noConversion"/>
  </si>
  <si>
    <t>7.1.3</t>
    <phoneticPr fontId="45" type="noConversion"/>
  </si>
  <si>
    <t>7.1.4</t>
    <phoneticPr fontId="45" type="noConversion"/>
  </si>
  <si>
    <t>7.1.5</t>
    <phoneticPr fontId="45" type="noConversion"/>
  </si>
  <si>
    <t>7.1.6</t>
    <phoneticPr fontId="45" type="noConversion"/>
  </si>
  <si>
    <t>7.1.7</t>
    <phoneticPr fontId="45" type="noConversion"/>
  </si>
  <si>
    <t>7.1.8</t>
    <phoneticPr fontId="45" type="noConversion"/>
  </si>
  <si>
    <t>7.1.9</t>
    <phoneticPr fontId="45" type="noConversion"/>
  </si>
  <si>
    <t>7.1.10</t>
    <phoneticPr fontId="45" type="noConversion"/>
  </si>
  <si>
    <t>7.1.11</t>
    <phoneticPr fontId="45" type="noConversion"/>
  </si>
  <si>
    <t>7.3.4</t>
    <phoneticPr fontId="45" type="noConversion"/>
  </si>
  <si>
    <t>7.3.6</t>
    <phoneticPr fontId="45" type="noConversion"/>
  </si>
  <si>
    <t>7.3.7</t>
    <phoneticPr fontId="45" type="noConversion"/>
  </si>
  <si>
    <t>12.1.1</t>
    <phoneticPr fontId="45" type="noConversion"/>
  </si>
  <si>
    <t>12.1.2</t>
    <phoneticPr fontId="45" type="noConversion"/>
  </si>
  <si>
    <t>12.1.3</t>
    <phoneticPr fontId="45" type="noConversion"/>
  </si>
  <si>
    <t>12.2.1</t>
    <phoneticPr fontId="45" type="noConversion"/>
  </si>
  <si>
    <t>12.2.2</t>
    <phoneticPr fontId="45" type="noConversion"/>
  </si>
  <si>
    <t>12.2.3</t>
    <phoneticPr fontId="45" type="noConversion"/>
  </si>
  <si>
    <t>13.1.1</t>
    <phoneticPr fontId="45" type="noConversion"/>
  </si>
  <si>
    <t>13.1.2</t>
    <phoneticPr fontId="45" type="noConversion"/>
  </si>
  <si>
    <t>13.1.3.1</t>
    <phoneticPr fontId="45" type="noConversion"/>
  </si>
  <si>
    <t>13.1.3.2</t>
    <phoneticPr fontId="45" type="noConversion"/>
  </si>
  <si>
    <t>13.1.4</t>
    <phoneticPr fontId="45" type="noConversion"/>
  </si>
  <si>
    <t>14.1.1</t>
    <phoneticPr fontId="45" type="noConversion"/>
  </si>
  <si>
    <t>14.1.2</t>
    <phoneticPr fontId="45" type="noConversion"/>
  </si>
  <si>
    <t>14.1.3</t>
    <phoneticPr fontId="45" type="noConversion"/>
  </si>
  <si>
    <t>14.1.4</t>
    <phoneticPr fontId="45" type="noConversion"/>
  </si>
  <si>
    <t>15.1.1</t>
    <phoneticPr fontId="45" type="noConversion"/>
  </si>
  <si>
    <t>15.1.2</t>
    <phoneticPr fontId="45" type="noConversion"/>
  </si>
  <si>
    <t>15.2.1</t>
    <phoneticPr fontId="45" type="noConversion"/>
  </si>
  <si>
    <t>15.2.2</t>
    <phoneticPr fontId="45" type="noConversion"/>
  </si>
  <si>
    <t>15.2.3</t>
    <phoneticPr fontId="45" type="noConversion"/>
  </si>
  <si>
    <t>15.2.4</t>
    <phoneticPr fontId="45" type="noConversion"/>
  </si>
  <si>
    <t>15.2.5</t>
    <phoneticPr fontId="45" type="noConversion"/>
  </si>
  <si>
    <t>15.2.6</t>
    <phoneticPr fontId="45" type="noConversion"/>
  </si>
  <si>
    <t>15.2.7</t>
    <phoneticPr fontId="45" type="noConversion"/>
  </si>
  <si>
    <t>15.3.1</t>
    <phoneticPr fontId="45" type="noConversion"/>
  </si>
  <si>
    <t>15.3.2</t>
    <phoneticPr fontId="45" type="noConversion"/>
  </si>
  <si>
    <t>16.1.1</t>
    <phoneticPr fontId="45" type="noConversion"/>
  </si>
  <si>
    <t>16.1.2</t>
    <phoneticPr fontId="45" type="noConversion"/>
  </si>
  <si>
    <t>16.2.1</t>
    <phoneticPr fontId="45" type="noConversion"/>
  </si>
  <si>
    <t>16.2.2</t>
    <phoneticPr fontId="45" type="noConversion"/>
  </si>
  <si>
    <t>16.2.3</t>
    <phoneticPr fontId="45" type="noConversion"/>
  </si>
  <si>
    <t>16.2.4</t>
    <phoneticPr fontId="45" type="noConversion"/>
  </si>
  <si>
    <t>16.2.5</t>
    <phoneticPr fontId="45" type="noConversion"/>
  </si>
  <si>
    <t>16.2.6</t>
    <phoneticPr fontId="45" type="noConversion"/>
  </si>
  <si>
    <t>16.2.7</t>
    <phoneticPr fontId="45" type="noConversion"/>
  </si>
  <si>
    <t>16.2.8</t>
    <phoneticPr fontId="45" type="noConversion"/>
  </si>
  <si>
    <t>16.2.9</t>
    <phoneticPr fontId="45" type="noConversion"/>
  </si>
  <si>
    <t>16.2.10</t>
    <phoneticPr fontId="45" type="noConversion"/>
  </si>
  <si>
    <t>16.2.11</t>
    <phoneticPr fontId="45" type="noConversion"/>
  </si>
  <si>
    <t>16.2.12</t>
    <phoneticPr fontId="45" type="noConversion"/>
  </si>
  <si>
    <t>16.2.13</t>
    <phoneticPr fontId="45" type="noConversion"/>
  </si>
  <si>
    <t>16.2.14</t>
    <phoneticPr fontId="45" type="noConversion"/>
  </si>
  <si>
    <t>16.2.15</t>
    <phoneticPr fontId="45" type="noConversion"/>
  </si>
  <si>
    <t>16.2.16</t>
    <phoneticPr fontId="45" type="noConversion"/>
  </si>
  <si>
    <t>16.2.17</t>
    <phoneticPr fontId="45" type="noConversion"/>
  </si>
  <si>
    <t>16.2.18</t>
    <phoneticPr fontId="45" type="noConversion"/>
  </si>
  <si>
    <t>16.2.19</t>
    <phoneticPr fontId="45" type="noConversion"/>
  </si>
  <si>
    <t>16.2.20</t>
    <phoneticPr fontId="45" type="noConversion"/>
  </si>
  <si>
    <t>16.3.2</t>
    <phoneticPr fontId="45" type="noConversion"/>
  </si>
  <si>
    <t>16.3.3</t>
    <phoneticPr fontId="45" type="noConversion"/>
  </si>
  <si>
    <t>16.3.4</t>
    <phoneticPr fontId="45" type="noConversion"/>
  </si>
  <si>
    <t>17.1.1</t>
    <phoneticPr fontId="45" type="noConversion"/>
  </si>
  <si>
    <t>17.2.1</t>
    <phoneticPr fontId="45" type="noConversion"/>
  </si>
  <si>
    <t>17.4.1</t>
    <phoneticPr fontId="45" type="noConversion"/>
  </si>
  <si>
    <t>18.1.1.1</t>
    <phoneticPr fontId="45" type="noConversion"/>
  </si>
  <si>
    <t>18.1.1.2</t>
    <phoneticPr fontId="45" type="noConversion"/>
  </si>
  <si>
    <t>18.1.1.3</t>
    <phoneticPr fontId="45" type="noConversion"/>
  </si>
  <si>
    <t>18.1.2.1</t>
    <phoneticPr fontId="45" type="noConversion"/>
  </si>
  <si>
    <t>18.1.2.2</t>
    <phoneticPr fontId="45" type="noConversion"/>
  </si>
  <si>
    <t>18.1.2.3</t>
    <phoneticPr fontId="45" type="noConversion"/>
  </si>
  <si>
    <t>18.1.2.4</t>
    <phoneticPr fontId="45" type="noConversion"/>
  </si>
  <si>
    <t>18.1.3.1</t>
    <phoneticPr fontId="45" type="noConversion"/>
  </si>
  <si>
    <t>18.1.3.2</t>
    <phoneticPr fontId="45" type="noConversion"/>
  </si>
  <si>
    <t>18.2.1</t>
    <phoneticPr fontId="45" type="noConversion"/>
  </si>
  <si>
    <t>18.2.2</t>
    <phoneticPr fontId="45" type="noConversion"/>
  </si>
  <si>
    <t>18.2.3</t>
    <phoneticPr fontId="45" type="noConversion"/>
  </si>
  <si>
    <t>18.3.1</t>
    <phoneticPr fontId="45" type="noConversion"/>
  </si>
  <si>
    <t>18.3.2</t>
    <phoneticPr fontId="45" type="noConversion"/>
  </si>
  <si>
    <t>18.3.3</t>
    <phoneticPr fontId="45" type="noConversion"/>
  </si>
  <si>
    <t>18.4.1</t>
    <phoneticPr fontId="45" type="noConversion"/>
  </si>
  <si>
    <t>18.4.2</t>
    <phoneticPr fontId="45" type="noConversion"/>
  </si>
  <si>
    <t>18.4.3</t>
    <phoneticPr fontId="45" type="noConversion"/>
  </si>
  <si>
    <t>19.1.1</t>
    <phoneticPr fontId="45" type="noConversion"/>
  </si>
  <si>
    <t>19.1.2</t>
    <phoneticPr fontId="45" type="noConversion"/>
  </si>
  <si>
    <t>19.1.3.1</t>
    <phoneticPr fontId="45" type="noConversion"/>
  </si>
  <si>
    <t>19.1.3.2</t>
    <phoneticPr fontId="45" type="noConversion"/>
  </si>
  <si>
    <t>19.1.4.1</t>
    <phoneticPr fontId="45" type="noConversion"/>
  </si>
  <si>
    <t>19.1.4.2</t>
    <phoneticPr fontId="45" type="noConversion"/>
  </si>
  <si>
    <t>20.1.1</t>
    <phoneticPr fontId="45" type="noConversion"/>
  </si>
  <si>
    <t>20.2.1</t>
    <phoneticPr fontId="45" type="noConversion"/>
  </si>
  <si>
    <t>20.3.1</t>
    <phoneticPr fontId="45" type="noConversion"/>
  </si>
  <si>
    <t>20.4.1.1</t>
    <phoneticPr fontId="45" type="noConversion"/>
  </si>
  <si>
    <t>20.4.1.2</t>
    <phoneticPr fontId="45" type="noConversion"/>
  </si>
  <si>
    <t>20.4.1.3</t>
    <phoneticPr fontId="45" type="noConversion"/>
  </si>
  <si>
    <t>20.4.2</t>
    <phoneticPr fontId="45" type="noConversion"/>
  </si>
  <si>
    <t>20.4.3</t>
    <phoneticPr fontId="45" type="noConversion"/>
  </si>
  <si>
    <t>20.5.1.1</t>
    <phoneticPr fontId="45" type="noConversion"/>
  </si>
  <si>
    <t>20.5.1.2</t>
    <phoneticPr fontId="45" type="noConversion"/>
  </si>
  <si>
    <t>20.6.1.1</t>
    <phoneticPr fontId="45" type="noConversion"/>
  </si>
  <si>
    <t>20.6.1.2</t>
    <phoneticPr fontId="45" type="noConversion"/>
  </si>
  <si>
    <t>20.7.1</t>
    <phoneticPr fontId="45" type="noConversion"/>
  </si>
  <si>
    <t>20.7.2</t>
    <phoneticPr fontId="45" type="noConversion"/>
  </si>
  <si>
    <t>23.1.1</t>
    <phoneticPr fontId="45" type="noConversion"/>
  </si>
  <si>
    <t>23.2.1</t>
    <phoneticPr fontId="45" type="noConversion"/>
  </si>
  <si>
    <t>23.2.2</t>
    <phoneticPr fontId="45" type="noConversion"/>
  </si>
  <si>
    <t>23.2.3</t>
    <phoneticPr fontId="45" type="noConversion"/>
  </si>
  <si>
    <t>7.3.1</t>
    <phoneticPr fontId="45" type="noConversion"/>
  </si>
  <si>
    <t>7.3.2</t>
    <phoneticPr fontId="45" type="noConversion"/>
  </si>
  <si>
    <t>7.3.3</t>
    <phoneticPr fontId="45" type="noConversion"/>
  </si>
  <si>
    <t>7.3.5</t>
    <phoneticPr fontId="45" type="noConversion"/>
  </si>
  <si>
    <t>23.1.2</t>
    <phoneticPr fontId="45" type="noConversion"/>
  </si>
  <si>
    <t>自营会员初始保证金总额_扣除折扣率前</t>
    <phoneticPr fontId="45" type="noConversion"/>
  </si>
  <si>
    <t>实际持有的初始保证金总额:非现金主权政府债券 - 本国；分自营和代理，或自营和代理的总额（如果自营和代理业务的初始保证金没有分类独立核算）；扣除折扣率前及后</t>
    <phoneticPr fontId="45"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</si>
  <si>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8" type="noConversion"/>
  </si>
  <si>
    <t>数字,2位小数,
货币单位</t>
    <phoneticPr fontId="45" type="noConversion"/>
  </si>
  <si>
    <t>违约资源总额
(除去初始和留存的变动保证金),如违约基金分业务，则按各项业务区分</t>
    <phoneticPr fontId="45" type="noConversion"/>
  </si>
  <si>
    <t>违约资源总额
(除去初始和留存的变动保证金),如违约基金分业务，则按各项业务区分</t>
    <phoneticPr fontId="45" type="noConversion"/>
  </si>
  <si>
    <t>预先缴纳的违约资源 - 清算参与者缴纳总额 - 要求缴纳的金额； 
（季末数据）</t>
    <phoneticPr fontId="45" type="noConversion"/>
  </si>
  <si>
    <t>结算系统，用于处理郑商所结算交割等业务</t>
    <phoneticPr fontId="45" type="noConversion"/>
  </si>
  <si>
    <t>补充违约资源 – 中央对手方承诺用于应对单个或多个参与者违约的自有或母公司资金总额
（季末数据）</t>
    <phoneticPr fontId="48" type="noConversion"/>
  </si>
  <si>
    <t>扣除折扣率前
扣除折扣率后</t>
    <phoneticPr fontId="48" type="noConversion"/>
  </si>
  <si>
    <t>扣除折扣率前
扣除折扣率后</t>
    <phoneticPr fontId="48" type="noConversion"/>
  </si>
  <si>
    <t>存放在发行相关货币的中央银行里的现金存款；
季末数据；扣除折扣率前及后</t>
    <phoneticPr fontId="45" type="noConversion"/>
  </si>
  <si>
    <t>预先缴纳的违约资源 - 交易所风险准备金 - 在使用会员缴纳额同时使用的金额； 
（季末数据）</t>
    <phoneticPr fontId="45" type="noConversion"/>
  </si>
  <si>
    <t>预先缴纳的违约资源 - 交易所风险准备金 - 在使用会员缴纳额之后使用的金额； 
（季末数据）</t>
    <phoneticPr fontId="45" type="noConversion"/>
  </si>
  <si>
    <t>以上数字超过预先准备违约资源值（超过初始保证金的部分）的工作日天数</t>
    <phoneticPr fontId="48" type="noConversion"/>
  </si>
  <si>
    <t>数字,2位小数,
货币单位</t>
    <phoneticPr fontId="45" type="noConversion"/>
  </si>
  <si>
    <t>预先缴纳的违约资源金额(除去初始和留存的变动保证金)，按清算服务种类区分</t>
    <phoneticPr fontId="48" type="noConversion"/>
  </si>
  <si>
    <t>合格流动性资源的规模和构成：（a）存放在发行相关货币的中央银行里的现金存款</t>
    <phoneticPr fontId="48" type="noConversion"/>
  </si>
  <si>
    <t>预先缴纳的违约资源 - 交易所风险准备金 - 在使用结算担保金之前使用的金额； 
（季末数据）</t>
    <phoneticPr fontId="45" type="noConversion"/>
  </si>
  <si>
    <t>与郑州商品交易所量化披露相关的更多信息，请参见郑州商品交易所金融市场基础设施原则信息披露。</t>
    <phoneticPr fontId="45" type="noConversion"/>
  </si>
  <si>
    <t>预先缴纳的违约资源 - 清算参与者缴纳总额 - 扣除折扣率后的金额； 
（季末数据）</t>
    <phoneticPr fontId="45" type="noConversion"/>
  </si>
  <si>
    <t>预先缴纳的违约资源 - 其他； 
（季末数据）</t>
    <phoneticPr fontId="45" type="noConversion"/>
  </si>
  <si>
    <t>5分钟</t>
    <phoneticPr fontId="45" type="noConversion"/>
  </si>
  <si>
    <t>2小时</t>
    <phoneticPr fontId="45" type="noConversion"/>
  </si>
  <si>
    <t>-</t>
    <phoneticPr fontId="48" type="noConversion"/>
  </si>
  <si>
    <t>人民币</t>
    <phoneticPr fontId="45" type="noConversion"/>
  </si>
  <si>
    <t>基础类</t>
    <phoneticPr fontId="45" type="noConversion"/>
  </si>
  <si>
    <t>中央对手方</t>
    <phoneticPr fontId="45" type="noConversion"/>
  </si>
  <si>
    <t>国债</t>
    <phoneticPr fontId="45" type="noConversion"/>
  </si>
  <si>
    <t>折扣率为20%</t>
    <phoneticPr fontId="45" type="noConversion"/>
  </si>
  <si>
    <t>标准仓单、国债</t>
    <phoneticPr fontId="45" type="noConversion"/>
  </si>
  <si>
    <t>期货（单边）</t>
    <phoneticPr fontId="45" type="noConversion"/>
  </si>
  <si>
    <t>0.00</t>
  </si>
  <si>
    <t>AP</t>
  </si>
  <si>
    <t>CF</t>
  </si>
  <si>
    <t>CJ</t>
  </si>
  <si>
    <t>CY</t>
  </si>
  <si>
    <t>FG</t>
  </si>
  <si>
    <t>JR</t>
  </si>
  <si>
    <t>LR</t>
  </si>
  <si>
    <t>MA</t>
  </si>
  <si>
    <t>OI</t>
  </si>
  <si>
    <t>PF</t>
  </si>
  <si>
    <t>PK</t>
  </si>
  <si>
    <t>PM</t>
  </si>
  <si>
    <t>RI</t>
  </si>
  <si>
    <t>RM</t>
  </si>
  <si>
    <t>RS</t>
  </si>
  <si>
    <t>SA</t>
  </si>
  <si>
    <t>SF</t>
  </si>
  <si>
    <t>SM</t>
  </si>
  <si>
    <t>SR</t>
  </si>
  <si>
    <t>TA</t>
  </si>
  <si>
    <t>UR</t>
  </si>
  <si>
    <t>WH</t>
  </si>
  <si>
    <t>ZC</t>
  </si>
  <si>
    <t>CF_O</t>
  </si>
  <si>
    <t>MA_O</t>
  </si>
  <si>
    <t>RM_O</t>
  </si>
  <si>
    <t>SR_O</t>
  </si>
  <si>
    <t>TA_O</t>
  </si>
  <si>
    <t>ZC_O</t>
  </si>
</sst>
</file>

<file path=xl/styles.xml><?xml version="1.0" encoding="utf-8"?>
<styleSheet xmlns="http://schemas.openxmlformats.org/spreadsheetml/2006/main">
  <numFmts count="13">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_ "/>
    <numFmt numFmtId="182" formatCode="#,##0.00_ "/>
    <numFmt numFmtId="183" formatCode="0.00_);[Red]\(0.00\)"/>
    <numFmt numFmtId="184" formatCode="#,##0.00_);[Red]\(#,##0.00\)"/>
    <numFmt numFmtId="185" formatCode="#,##0_ "/>
    <numFmt numFmtId="186" formatCode="0_ "/>
    <numFmt numFmtId="187" formatCode="#,##0.00_);\(#,##0.00\)"/>
  </numFmts>
  <fonts count="61">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1"/>
      <name val="宋体"/>
      <family val="3"/>
      <charset val="134"/>
    </font>
    <font>
      <sz val="6"/>
      <color theme="1"/>
      <name val="宋体"/>
      <family val="3"/>
      <charset val="134"/>
    </font>
    <font>
      <sz val="11"/>
      <color rgb="FFFF0000"/>
      <name val="宋体"/>
      <family val="3"/>
      <charset val="134"/>
      <scheme val="minor"/>
    </font>
    <font>
      <sz val="10"/>
      <color indexed="8"/>
      <name val="宋体"/>
      <family val="3"/>
      <charset val="134"/>
    </font>
    <font>
      <sz val="11"/>
      <color theme="1"/>
      <name val="宋体"/>
      <family val="3"/>
      <charset val="13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5" fillId="0" borderId="0"/>
    <xf numFmtId="0" fontId="6" fillId="0" borderId="0"/>
    <xf numFmtId="178" fontId="5" fillId="0" borderId="0" applyFont="0" applyFill="0" applyBorder="0" applyAlignment="0" applyProtection="0"/>
    <xf numFmtId="176" fontId="5" fillId="0" borderId="0" applyFont="0" applyFill="0" applyBorder="0" applyAlignment="0" applyProtection="0"/>
    <xf numFmtId="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7" fillId="8"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9" fontId="7" fillId="0" borderId="0" applyFont="0" applyFill="0" applyBorder="0" applyAlignment="0" applyProtection="0"/>
    <xf numFmtId="0" fontId="6" fillId="0" borderId="0"/>
    <xf numFmtId="0" fontId="7" fillId="0" borderId="0"/>
    <xf numFmtId="0" fontId="5" fillId="0" borderId="0"/>
    <xf numFmtId="0" fontId="6" fillId="0" borderId="0"/>
    <xf numFmtId="0" fontId="7" fillId="8" borderId="9" applyNumberFormat="0" applyFont="0" applyAlignment="0" applyProtection="0"/>
    <xf numFmtId="179" fontId="5"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6"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26" fillId="0" borderId="0"/>
    <xf numFmtId="177" fontId="26" fillId="0" borderId="0" applyFont="0" applyFill="0" applyBorder="0" applyAlignment="0" applyProtection="0"/>
    <xf numFmtId="0" fontId="7" fillId="0" borderId="0"/>
    <xf numFmtId="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6"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9" fontId="26"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0" fontId="7"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8" borderId="9" applyNumberFormat="0" applyFont="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6"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5" fillId="0" borderId="0"/>
    <xf numFmtId="9" fontId="25" fillId="0" borderId="0" applyFont="0" applyFill="0" applyBorder="0" applyAlignment="0" applyProtection="0"/>
    <xf numFmtId="0" fontId="7" fillId="0" borderId="0"/>
    <xf numFmtId="179" fontId="7" fillId="0" borderId="0" applyFont="0" applyFill="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179" fontId="25" fillId="0" borderId="0" applyFont="0" applyFill="0" applyBorder="0" applyAlignment="0" applyProtection="0"/>
    <xf numFmtId="179" fontId="26" fillId="0" borderId="0" applyFont="0" applyFill="0" applyBorder="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7" fillId="0" borderId="0" applyFont="0" applyFill="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0" borderId="0"/>
    <xf numFmtId="9" fontId="25"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0" borderId="0"/>
    <xf numFmtId="0" fontId="25" fillId="0" borderId="0"/>
    <xf numFmtId="0" fontId="7" fillId="0" borderId="0"/>
    <xf numFmtId="178" fontId="5" fillId="0" borderId="0" applyFont="0" applyFill="0" applyBorder="0" applyAlignment="0" applyProtection="0"/>
    <xf numFmtId="179" fontId="7" fillId="0" borderId="0" applyFont="0" applyFill="0" applyBorder="0" applyAlignment="0" applyProtection="0"/>
    <xf numFmtId="0" fontId="30" fillId="0" borderId="0" applyNumberFormat="0" applyFill="0" applyBorder="0" applyAlignment="0" applyProtection="0"/>
    <xf numFmtId="0" fontId="31" fillId="0" borderId="0"/>
    <xf numFmtId="0" fontId="26" fillId="0" borderId="0"/>
    <xf numFmtId="0" fontId="32" fillId="35" borderId="0"/>
    <xf numFmtId="0" fontId="27" fillId="0" borderId="0"/>
    <xf numFmtId="0" fontId="26" fillId="0" borderId="0"/>
    <xf numFmtId="179" fontId="26" fillId="0" borderId="0" applyFont="0" applyFill="0" applyBorder="0" applyAlignment="0" applyProtection="0"/>
    <xf numFmtId="9" fontId="26" fillId="0" borderId="0" applyFont="0" applyFill="0" applyBorder="0" applyAlignment="0" applyProtection="0"/>
    <xf numFmtId="0" fontId="31" fillId="0" borderId="0"/>
    <xf numFmtId="9" fontId="31" fillId="0" borderId="0" applyFont="0" applyFill="0" applyBorder="0" applyAlignment="0" applyProtection="0"/>
    <xf numFmtId="9" fontId="27" fillId="0" borderId="0" applyFont="0" applyFill="0" applyBorder="0" applyAlignment="0" applyProtection="0"/>
    <xf numFmtId="0" fontId="31" fillId="0" borderId="0"/>
    <xf numFmtId="0" fontId="26" fillId="0" borderId="0"/>
    <xf numFmtId="0" fontId="26" fillId="0" borderId="0"/>
    <xf numFmtId="0" fontId="25" fillId="0" borderId="0"/>
    <xf numFmtId="0" fontId="25" fillId="0" borderId="0"/>
    <xf numFmtId="0" fontId="26" fillId="0" borderId="0"/>
    <xf numFmtId="0" fontId="26"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6" fillId="0" borderId="0"/>
    <xf numFmtId="0" fontId="25" fillId="0" borderId="0"/>
    <xf numFmtId="0" fontId="25" fillId="0" borderId="0"/>
    <xf numFmtId="0" fontId="26" fillId="0" borderId="0"/>
    <xf numFmtId="0" fontId="36" fillId="0" borderId="0" applyNumberFormat="0" applyFill="0" applyBorder="0" applyAlignment="0" applyProtection="0">
      <alignment vertical="top"/>
      <protection locked="0"/>
    </xf>
    <xf numFmtId="14" fontId="34" fillId="36" borderId="11">
      <alignment horizontal="center" vertical="center" wrapText="1"/>
    </xf>
    <xf numFmtId="0" fontId="33" fillId="36" borderId="12" applyBorder="0">
      <alignment horizontal="center" vertical="center" wrapText="1"/>
    </xf>
    <xf numFmtId="0" fontId="35" fillId="0" borderId="0" applyNumberFormat="0" applyFill="0" applyBorder="0" applyAlignment="0" applyProtection="0">
      <alignment vertical="top"/>
      <protection locked="0"/>
    </xf>
    <xf numFmtId="0" fontId="26" fillId="0" borderId="0"/>
    <xf numFmtId="0" fontId="26" fillId="0" borderId="0"/>
    <xf numFmtId="4" fontId="37" fillId="0" borderId="0" applyBorder="0"/>
    <xf numFmtId="3" fontId="37" fillId="0" borderId="0" applyBorder="0"/>
    <xf numFmtId="0" fontId="38" fillId="33" borderId="0">
      <alignment horizontal="left" indent="1"/>
    </xf>
    <xf numFmtId="49" fontId="37" fillId="0" borderId="0" applyNumberFormat="0" applyBorder="0">
      <alignment horizontal="left"/>
    </xf>
    <xf numFmtId="0" fontId="34" fillId="0" borderId="0" applyFont="0" applyAlignment="0">
      <alignment horizontal="left"/>
    </xf>
    <xf numFmtId="0" fontId="39" fillId="0" borderId="0" applyNumberFormat="0" applyBorder="0">
      <alignment horizontal="left" vertical="center" wrapText="1"/>
    </xf>
    <xf numFmtId="0" fontId="40" fillId="37" borderId="13">
      <alignment horizontal="left" wrapText="1"/>
    </xf>
    <xf numFmtId="0" fontId="41" fillId="37" borderId="14">
      <alignment horizontal="left" wrapText="1"/>
    </xf>
    <xf numFmtId="0" fontId="42" fillId="0" borderId="15" applyNumberFormat="0" applyFont="0" applyFill="0" applyAlignment="0" applyProtection="0"/>
    <xf numFmtId="0" fontId="25" fillId="0" borderId="0"/>
    <xf numFmtId="0" fontId="25" fillId="0" borderId="0"/>
    <xf numFmtId="0" fontId="26" fillId="0" borderId="0">
      <alignment vertical="top"/>
    </xf>
    <xf numFmtId="0" fontId="25" fillId="0" borderId="0"/>
    <xf numFmtId="0" fontId="26" fillId="0" borderId="0"/>
    <xf numFmtId="0" fontId="36" fillId="0" borderId="0" applyNumberFormat="0" applyFill="0" applyBorder="0" applyAlignment="0" applyProtection="0"/>
    <xf numFmtId="0" fontId="26" fillId="0" borderId="0"/>
    <xf numFmtId="0" fontId="26" fillId="0" borderId="0">
      <alignment vertical="top"/>
    </xf>
    <xf numFmtId="0" fontId="25" fillId="0" borderId="0"/>
    <xf numFmtId="0" fontId="25" fillId="0" borderId="0"/>
    <xf numFmtId="0" fontId="26" fillId="0" borderId="0"/>
    <xf numFmtId="0" fontId="26" fillId="0" borderId="0">
      <alignment vertical="top"/>
    </xf>
    <xf numFmtId="0" fontId="25" fillId="0" borderId="0"/>
    <xf numFmtId="0" fontId="25" fillId="0" borderId="0"/>
    <xf numFmtId="0" fontId="26" fillId="0" borderId="0">
      <alignment vertical="top"/>
    </xf>
    <xf numFmtId="0" fontId="26" fillId="0" borderId="0"/>
    <xf numFmtId="0" fontId="26" fillId="0" borderId="0"/>
    <xf numFmtId="0" fontId="25" fillId="0" borderId="0"/>
    <xf numFmtId="0" fontId="26" fillId="0" borderId="0">
      <alignment vertical="top"/>
    </xf>
    <xf numFmtId="0" fontId="25" fillId="0" borderId="0"/>
    <xf numFmtId="0" fontId="26" fillId="0" borderId="0"/>
    <xf numFmtId="0" fontId="25" fillId="0" borderId="0"/>
    <xf numFmtId="0" fontId="26" fillId="0" borderId="0">
      <alignment vertical="top"/>
    </xf>
    <xf numFmtId="0" fontId="26" fillId="0" borderId="0"/>
    <xf numFmtId="179" fontId="26" fillId="0" borderId="0" applyFont="0" applyFill="0" applyBorder="0" applyAlignment="0" applyProtection="0"/>
    <xf numFmtId="0" fontId="26" fillId="0" borderId="0">
      <alignment vertical="top"/>
    </xf>
    <xf numFmtId="0" fontId="26" fillId="0" borderId="0"/>
    <xf numFmtId="0" fontId="26" fillId="0" borderId="0"/>
    <xf numFmtId="0" fontId="25" fillId="0" borderId="0"/>
    <xf numFmtId="0" fontId="26" fillId="0" borderId="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26"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40" fillId="0" borderId="0"/>
    <xf numFmtId="0" fontId="40" fillId="0" borderId="0"/>
    <xf numFmtId="0" fontId="40" fillId="0" borderId="0"/>
    <xf numFmtId="9" fontId="26" fillId="0" borderId="0" applyFont="0" applyFill="0" applyBorder="0" applyAlignment="0" applyProtection="0"/>
    <xf numFmtId="0" fontId="43" fillId="0" borderId="0"/>
    <xf numFmtId="179" fontId="43" fillId="0" borderId="0" applyFont="0" applyFill="0" applyBorder="0" applyAlignment="0" applyProtection="0"/>
    <xf numFmtId="179" fontId="25"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179" fontId="43" fillId="0" borderId="0" applyFont="0" applyFill="0" applyBorder="0" applyAlignment="0" applyProtection="0"/>
    <xf numFmtId="0" fontId="46" fillId="0" borderId="0"/>
    <xf numFmtId="0" fontId="52"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7" fillId="8"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cellStyleXfs>
  <cellXfs count="174">
    <xf numFmtId="0" fontId="0" fillId="0" borderId="0" xfId="0"/>
    <xf numFmtId="0" fontId="24" fillId="0" borderId="0" xfId="0" applyFont="1" applyAlignment="1">
      <alignment horizontal="left" vertical="top" wrapText="1"/>
    </xf>
    <xf numFmtId="0" fontId="0" fillId="0" borderId="0" xfId="0" applyAlignment="1">
      <alignment horizontal="left" vertical="top" wrapText="1"/>
    </xf>
    <xf numFmtId="0" fontId="24" fillId="0" borderId="0" xfId="0" applyFont="1"/>
    <xf numFmtId="0" fontId="24" fillId="0" borderId="0" xfId="0" applyFont="1" applyAlignment="1">
      <alignment horizontal="left" vertical="top"/>
    </xf>
    <xf numFmtId="0" fontId="24" fillId="0" borderId="0" xfId="0" applyFont="1" applyAlignment="1">
      <alignment vertical="top"/>
    </xf>
    <xf numFmtId="180" fontId="24" fillId="0" borderId="0" xfId="0" applyNumberFormat="1" applyFont="1" applyAlignment="1">
      <alignment vertical="top" wrapText="1"/>
    </xf>
    <xf numFmtId="180" fontId="24" fillId="0" borderId="0" xfId="0" applyNumberFormat="1" applyFont="1" applyAlignment="1">
      <alignment horizontal="left" vertical="top" wrapText="1"/>
    </xf>
    <xf numFmtId="2" fontId="24" fillId="0" borderId="0" xfId="0" applyNumberFormat="1" applyFont="1" applyAlignment="1">
      <alignment horizontal="left" vertical="top"/>
    </xf>
    <xf numFmtId="0" fontId="24" fillId="0" borderId="0" xfId="0" applyFont="1" applyAlignment="1">
      <alignment horizontal="left"/>
    </xf>
    <xf numFmtId="0" fontId="24" fillId="0" borderId="0" xfId="1" applyFont="1" applyAlignment="1">
      <alignment horizontal="left" vertical="top"/>
    </xf>
    <xf numFmtId="10" fontId="24" fillId="0" borderId="0" xfId="153" applyNumberFormat="1" applyFont="1" applyAlignment="1">
      <alignment horizontal="left" vertical="top"/>
    </xf>
    <xf numFmtId="179" fontId="24" fillId="0" borderId="0" xfId="0" applyNumberFormat="1" applyFont="1" applyAlignment="1">
      <alignment horizontal="left" vertical="top"/>
    </xf>
    <xf numFmtId="0" fontId="0" fillId="0" borderId="0" xfId="0" applyAlignment="1">
      <alignment horizontal="left" vertical="center" wrapText="1"/>
    </xf>
    <xf numFmtId="0" fontId="29" fillId="0" borderId="0" xfId="0" applyFont="1" applyAlignment="1">
      <alignment horizontal="left" vertical="center" wrapText="1"/>
    </xf>
    <xf numFmtId="0" fontId="0" fillId="0" borderId="0" xfId="0" applyAlignment="1">
      <alignment wrapText="1"/>
    </xf>
    <xf numFmtId="0" fontId="19" fillId="34" borderId="1" xfId="0" applyFont="1" applyFill="1" applyBorder="1" applyAlignment="1">
      <alignment horizontal="center" vertical="top" wrapText="1"/>
    </xf>
    <xf numFmtId="0" fontId="24" fillId="0" borderId="1" xfId="0" applyFont="1" applyBorder="1" applyAlignment="1">
      <alignment horizontal="left" vertical="center" wrapText="1"/>
    </xf>
    <xf numFmtId="0" fontId="22" fillId="0" borderId="0" xfId="0" applyFont="1" applyAlignment="1">
      <alignment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vertical="center" wrapText="1"/>
    </xf>
    <xf numFmtId="0" fontId="24" fillId="0" borderId="0" xfId="0" applyFont="1" applyAlignment="1">
      <alignment horizontal="left" vertical="center" wrapText="1"/>
    </xf>
    <xf numFmtId="0" fontId="20" fillId="0" borderId="0" xfId="0" applyFont="1"/>
    <xf numFmtId="4" fontId="20" fillId="0" borderId="0" xfId="0" applyNumberFormat="1" applyFont="1" applyAlignment="1">
      <alignment horizontal="left" vertical="top"/>
    </xf>
    <xf numFmtId="0" fontId="0" fillId="0" borderId="0" xfId="0" applyAlignment="1">
      <alignment horizontal="center"/>
    </xf>
    <xf numFmtId="0" fontId="24" fillId="0" borderId="0" xfId="0" applyFont="1" applyAlignment="1">
      <alignment horizontal="center"/>
    </xf>
    <xf numFmtId="0" fontId="22" fillId="0" borderId="0" xfId="0" applyFont="1" applyAlignment="1">
      <alignment horizontal="left" wrapText="1"/>
    </xf>
    <xf numFmtId="0" fontId="29" fillId="0" borderId="0" xfId="0" applyFont="1" applyAlignment="1">
      <alignment vertical="center" wrapText="1"/>
    </xf>
    <xf numFmtId="0" fontId="44" fillId="0" borderId="0" xfId="0" applyFont="1" applyAlignment="1">
      <alignment vertical="center"/>
    </xf>
    <xf numFmtId="0" fontId="7" fillId="0" borderId="0" xfId="11455" applyFill="1" applyAlignment="1">
      <alignment vertical="center" wrapText="1"/>
    </xf>
    <xf numFmtId="9" fontId="24" fillId="0" borderId="0" xfId="153" applyFont="1"/>
    <xf numFmtId="179" fontId="24" fillId="0" borderId="0" xfId="38736" applyFont="1"/>
    <xf numFmtId="0" fontId="55" fillId="0" borderId="0" xfId="0" applyFont="1"/>
    <xf numFmtId="179" fontId="55" fillId="0" borderId="0" xfId="38736" applyFont="1"/>
    <xf numFmtId="181" fontId="24" fillId="0" borderId="0" xfId="0" applyNumberFormat="1" applyFont="1"/>
    <xf numFmtId="14" fontId="0" fillId="0" borderId="0" xfId="0" applyNumberFormat="1" applyAlignment="1">
      <alignment vertical="center"/>
    </xf>
    <xf numFmtId="0" fontId="0" fillId="0" borderId="0" xfId="0" applyAlignment="1">
      <alignment vertical="center"/>
    </xf>
    <xf numFmtId="0" fontId="24" fillId="0" borderId="0" xfId="0" applyFont="1" applyAlignment="1">
      <alignment horizontal="left" vertical="center"/>
    </xf>
    <xf numFmtId="187" fontId="53" fillId="0" borderId="0" xfId="0" applyNumberFormat="1" applyFont="1" applyFill="1" applyAlignment="1">
      <alignment horizontal="right" vertical="top"/>
    </xf>
    <xf numFmtId="182" fontId="0" fillId="0" borderId="0" xfId="0" applyNumberFormat="1" applyAlignment="1">
      <alignment horizontal="right" vertical="center"/>
    </xf>
    <xf numFmtId="182" fontId="24" fillId="0" borderId="0" xfId="0" applyNumberFormat="1" applyFont="1"/>
    <xf numFmtId="0" fontId="24" fillId="0" borderId="0" xfId="0" applyFont="1" applyFill="1"/>
    <xf numFmtId="0" fontId="24" fillId="0" borderId="0" xfId="0" applyFont="1" applyAlignment="1">
      <alignment horizontal="center" vertical="center"/>
    </xf>
    <xf numFmtId="0" fontId="24" fillId="0" borderId="0" xfId="0" applyFont="1" applyFill="1" applyAlignment="1">
      <alignment horizontal="center" vertical="center"/>
    </xf>
    <xf numFmtId="0" fontId="20" fillId="0" borderId="0" xfId="0" applyFont="1" applyAlignment="1">
      <alignment horizontal="center"/>
    </xf>
    <xf numFmtId="0" fontId="54" fillId="0" borderId="0" xfId="0" applyFont="1" applyAlignment="1">
      <alignment horizontal="center" vertical="center"/>
    </xf>
    <xf numFmtId="0" fontId="24" fillId="0" borderId="0" xfId="1" applyFont="1" applyAlignment="1">
      <alignment horizontal="center" vertical="top"/>
    </xf>
    <xf numFmtId="180" fontId="24" fillId="0" borderId="0" xfId="0" applyNumberFormat="1" applyFont="1" applyFill="1" applyAlignment="1">
      <alignment horizontal="center" vertical="center" wrapText="1"/>
    </xf>
    <xf numFmtId="0" fontId="24" fillId="0" borderId="0" xfId="0" applyFont="1" applyAlignment="1">
      <alignment horizontal="center" vertical="top"/>
    </xf>
    <xf numFmtId="0" fontId="0" fillId="0" borderId="0" xfId="0" applyAlignment="1">
      <alignment horizontal="center" vertical="center"/>
    </xf>
    <xf numFmtId="0" fontId="55" fillId="0" borderId="0" xfId="1" applyFont="1" applyAlignment="1">
      <alignment horizontal="center" vertical="center"/>
    </xf>
    <xf numFmtId="182" fontId="0" fillId="0" borderId="0" xfId="0" applyNumberFormat="1" applyAlignment="1">
      <alignment horizontal="center" vertical="center"/>
    </xf>
    <xf numFmtId="10" fontId="24" fillId="0" borderId="0" xfId="0" applyNumberFormat="1" applyFont="1" applyAlignment="1">
      <alignment horizontal="center" vertical="center"/>
    </xf>
    <xf numFmtId="10" fontId="24" fillId="0" borderId="0" xfId="153" applyNumberFormat="1" applyFont="1" applyAlignment="1">
      <alignment horizontal="center"/>
    </xf>
    <xf numFmtId="2" fontId="24" fillId="0" borderId="0" xfId="0" applyNumberFormat="1" applyFont="1" applyAlignment="1">
      <alignment horizontal="center" vertical="top"/>
    </xf>
    <xf numFmtId="0" fontId="24" fillId="0" borderId="0" xfId="0" applyFont="1" applyFill="1" applyAlignment="1">
      <alignment horizontal="center" vertical="top"/>
    </xf>
    <xf numFmtId="0" fontId="24" fillId="0" borderId="0" xfId="0" applyFont="1" applyFill="1" applyAlignment="1">
      <alignment horizontal="left" vertical="top"/>
    </xf>
    <xf numFmtId="0" fontId="24" fillId="0" borderId="0" xfId="1" applyFont="1" applyFill="1" applyAlignment="1">
      <alignment horizontal="center" vertical="top"/>
    </xf>
    <xf numFmtId="0" fontId="24" fillId="0" borderId="0" xfId="0" applyFont="1" applyFill="1" applyAlignment="1">
      <alignment horizontal="center"/>
    </xf>
    <xf numFmtId="0" fontId="24" fillId="0" borderId="0" xfId="0" applyFont="1" applyAlignment="1">
      <alignment wrapText="1"/>
    </xf>
    <xf numFmtId="4" fontId="24" fillId="0" borderId="0" xfId="0" applyNumberFormat="1" applyFont="1" applyFill="1" applyAlignment="1">
      <alignment horizontal="right" vertical="center"/>
    </xf>
    <xf numFmtId="0" fontId="24" fillId="0" borderId="0" xfId="1" applyFont="1" applyFill="1" applyAlignment="1">
      <alignment horizontal="center" vertical="center"/>
    </xf>
    <xf numFmtId="4" fontId="24" fillId="0" borderId="0" xfId="0" applyNumberFormat="1" applyFont="1" applyFill="1" applyAlignment="1">
      <alignment horizontal="center" vertical="center"/>
    </xf>
    <xf numFmtId="182" fontId="53" fillId="0" borderId="0" xfId="0" applyNumberFormat="1" applyFont="1" applyFill="1" applyAlignment="1">
      <alignment horizontal="right" vertical="center"/>
    </xf>
    <xf numFmtId="181" fontId="24" fillId="0" borderId="0" xfId="0" applyNumberFormat="1" applyFont="1" applyFill="1" applyAlignment="1">
      <alignment horizontal="right" vertical="center"/>
    </xf>
    <xf numFmtId="183" fontId="55" fillId="0" borderId="0" xfId="38736" applyNumberFormat="1" applyFont="1" applyFill="1" applyAlignment="1">
      <alignment horizontal="right" vertical="center"/>
    </xf>
    <xf numFmtId="0" fontId="24" fillId="0" borderId="0" xfId="1" applyFont="1" applyFill="1" applyAlignment="1">
      <alignment horizontal="right" vertical="center"/>
    </xf>
    <xf numFmtId="181" fontId="24" fillId="0" borderId="0" xfId="1" applyNumberFormat="1" applyFont="1" applyFill="1" applyAlignment="1">
      <alignment horizontal="right" vertical="center"/>
    </xf>
    <xf numFmtId="0" fontId="24" fillId="0" borderId="0" xfId="153" applyNumberFormat="1" applyFont="1" applyFill="1" applyAlignment="1">
      <alignment horizontal="center" vertical="center"/>
    </xf>
    <xf numFmtId="9" fontId="0" fillId="0" borderId="0" xfId="153" applyFont="1" applyFill="1" applyAlignment="1">
      <alignment horizontal="center"/>
    </xf>
    <xf numFmtId="10" fontId="54" fillId="0" borderId="0" xfId="153" applyNumberFormat="1" applyFont="1" applyFill="1" applyAlignment="1">
      <alignment horizontal="center" vertical="center"/>
    </xf>
    <xf numFmtId="9" fontId="54" fillId="0" borderId="0" xfId="153" applyFont="1" applyFill="1" applyAlignment="1">
      <alignment horizontal="center" vertical="center"/>
    </xf>
    <xf numFmtId="2" fontId="53" fillId="0" borderId="0" xfId="0" applyNumberFormat="1" applyFont="1" applyFill="1" applyAlignment="1">
      <alignment horizontal="center" vertical="center"/>
    </xf>
    <xf numFmtId="186" fontId="54" fillId="0" borderId="0" xfId="0" applyNumberFormat="1" applyFont="1" applyFill="1" applyAlignment="1">
      <alignment horizontal="right" vertical="center"/>
    </xf>
    <xf numFmtId="182" fontId="24" fillId="0" borderId="0" xfId="0" applyNumberFormat="1" applyFont="1" applyFill="1"/>
    <xf numFmtId="0" fontId="30" fillId="0" borderId="0" xfId="38737" applyFill="1" applyAlignment="1">
      <alignment horizontal="center" vertical="center"/>
    </xf>
    <xf numFmtId="185" fontId="53" fillId="0" borderId="0" xfId="0" applyNumberFormat="1" applyFont="1" applyFill="1" applyAlignment="1">
      <alignment vertical="center"/>
    </xf>
    <xf numFmtId="2" fontId="24" fillId="0" borderId="0" xfId="0" applyNumberFormat="1" applyFont="1" applyFill="1" applyAlignment="1">
      <alignment horizontal="center" vertical="center"/>
    </xf>
    <xf numFmtId="185" fontId="0" fillId="0" borderId="0" xfId="0" applyNumberFormat="1" applyFont="1" applyFill="1" applyAlignment="1"/>
    <xf numFmtId="10" fontId="24" fillId="0" borderId="0" xfId="153" applyNumberFormat="1" applyFont="1" applyFill="1" applyAlignment="1">
      <alignment vertical="center"/>
    </xf>
    <xf numFmtId="39" fontId="53" fillId="0" borderId="0" xfId="0" applyNumberFormat="1" applyFont="1" applyFill="1" applyAlignment="1">
      <alignment vertical="center"/>
    </xf>
    <xf numFmtId="187" fontId="56" fillId="0" borderId="0" xfId="38919" applyNumberFormat="1" applyFont="1" applyFill="1" applyAlignment="1">
      <alignment horizontal="right" vertical="center"/>
    </xf>
    <xf numFmtId="187" fontId="56" fillId="0" borderId="0" xfId="0" applyNumberFormat="1" applyFont="1" applyFill="1" applyAlignment="1">
      <alignment horizontal="right"/>
    </xf>
    <xf numFmtId="181" fontId="24" fillId="0" borderId="0" xfId="0" applyNumberFormat="1" applyFont="1" applyFill="1" applyAlignment="1">
      <alignment vertical="center"/>
    </xf>
    <xf numFmtId="182" fontId="24" fillId="0" borderId="0" xfId="0" applyNumberFormat="1" applyFont="1" applyFill="1" applyAlignment="1">
      <alignment horizontal="right" vertical="center"/>
    </xf>
    <xf numFmtId="187" fontId="24" fillId="0" borderId="0" xfId="0" applyNumberFormat="1" applyFont="1" applyFill="1"/>
    <xf numFmtId="0" fontId="24" fillId="0" borderId="0" xfId="0" applyFont="1" applyFill="1" applyAlignment="1">
      <alignment vertical="top"/>
    </xf>
    <xf numFmtId="182" fontId="53" fillId="0" borderId="0" xfId="0" applyNumberFormat="1" applyFont="1" applyFill="1" applyAlignment="1">
      <alignment vertical="center"/>
    </xf>
    <xf numFmtId="0" fontId="24" fillId="0" borderId="0" xfId="0" applyFont="1" applyFill="1" applyAlignment="1">
      <alignment vertical="center"/>
    </xf>
    <xf numFmtId="10" fontId="55" fillId="0" borderId="0" xfId="0" applyNumberFormat="1" applyFont="1" applyFill="1" applyAlignment="1">
      <alignment horizontal="right" vertical="center"/>
    </xf>
    <xf numFmtId="10" fontId="0" fillId="0" borderId="0" xfId="0" applyNumberFormat="1" applyFill="1" applyAlignment="1">
      <alignment horizontal="right" vertical="center"/>
    </xf>
    <xf numFmtId="0" fontId="0" fillId="0" borderId="0" xfId="0" applyFill="1" applyAlignment="1">
      <alignment horizontal="center" vertical="center"/>
    </xf>
    <xf numFmtId="184" fontId="24" fillId="0" borderId="0" xfId="38737" applyNumberFormat="1" applyFont="1" applyFill="1" applyAlignment="1">
      <alignment horizontal="center" vertical="center"/>
    </xf>
    <xf numFmtId="184" fontId="24" fillId="0" borderId="0" xfId="0" applyNumberFormat="1" applyFont="1" applyFill="1" applyAlignment="1">
      <alignment horizontal="center" vertical="center"/>
    </xf>
    <xf numFmtId="184" fontId="24" fillId="0" borderId="0" xfId="0" applyNumberFormat="1" applyFont="1" applyFill="1" applyAlignment="1">
      <alignment horizontal="right" vertical="center"/>
    </xf>
    <xf numFmtId="0" fontId="24" fillId="0" borderId="0" xfId="0" applyFont="1" applyFill="1" applyAlignment="1">
      <alignment horizontal="left" vertical="top" wrapText="1"/>
    </xf>
    <xf numFmtId="10" fontId="24" fillId="0" borderId="0" xfId="0" applyNumberFormat="1" applyFont="1" applyFill="1" applyAlignment="1">
      <alignment horizontal="right" vertical="center"/>
    </xf>
    <xf numFmtId="10" fontId="24" fillId="0" borderId="0" xfId="0" applyNumberFormat="1" applyFont="1" applyFill="1" applyAlignment="1">
      <alignment horizontal="center" vertical="center"/>
    </xf>
    <xf numFmtId="0" fontId="24" fillId="0" borderId="0" xfId="0" applyFont="1" applyFill="1" applyAlignment="1">
      <alignment horizontal="right" vertical="center"/>
    </xf>
    <xf numFmtId="10" fontId="24" fillId="0" borderId="0" xfId="153" applyNumberFormat="1" applyFont="1" applyFill="1" applyAlignment="1">
      <alignment horizontal="right" vertical="center"/>
    </xf>
    <xf numFmtId="1" fontId="55" fillId="0" borderId="0" xfId="38921" applyNumberFormat="1" applyFont="1" applyFill="1" applyAlignment="1">
      <alignment vertical="center"/>
    </xf>
    <xf numFmtId="0" fontId="55" fillId="0" borderId="0" xfId="0" applyFont="1" applyFill="1" applyAlignment="1">
      <alignment vertical="center"/>
    </xf>
    <xf numFmtId="0" fontId="59" fillId="0" borderId="0" xfId="0" applyFont="1" applyFill="1" applyBorder="1" applyAlignment="1">
      <alignment horizontal="center" vertical="center"/>
    </xf>
    <xf numFmtId="182" fontId="60" fillId="0" borderId="0" xfId="0" applyNumberFormat="1" applyFont="1" applyFill="1" applyAlignment="1">
      <alignment horizontal="right" vertical="center"/>
    </xf>
    <xf numFmtId="182" fontId="58" fillId="0" borderId="0" xfId="0" applyNumberFormat="1" applyFont="1" applyFill="1"/>
    <xf numFmtId="0" fontId="47" fillId="0" borderId="16" xfId="38874" applyFont="1" applyFill="1" applyBorder="1" applyAlignment="1">
      <alignment horizontal="center" vertical="center" wrapText="1"/>
    </xf>
    <xf numFmtId="0" fontId="49" fillId="0" borderId="17" xfId="38874" applyFont="1" applyFill="1" applyBorder="1" applyAlignment="1">
      <alignment horizontal="center" vertical="center" wrapText="1"/>
    </xf>
    <xf numFmtId="0" fontId="47" fillId="0" borderId="17" xfId="38874" applyFont="1" applyFill="1" applyBorder="1" applyAlignment="1">
      <alignment horizontal="center" vertical="center" wrapText="1"/>
    </xf>
    <xf numFmtId="0" fontId="47" fillId="0" borderId="21" xfId="38874" applyFont="1" applyFill="1" applyBorder="1" applyAlignment="1">
      <alignment horizontal="center" vertical="center" wrapText="1"/>
    </xf>
    <xf numFmtId="0" fontId="50" fillId="0" borderId="0" xfId="38874" applyFont="1" applyFill="1" applyAlignment="1">
      <alignment wrapText="1"/>
    </xf>
    <xf numFmtId="0" fontId="51" fillId="0" borderId="18" xfId="2" applyFont="1" applyFill="1" applyBorder="1" applyAlignment="1">
      <alignment horizontal="left" vertical="top" wrapText="1"/>
    </xf>
    <xf numFmtId="0" fontId="51" fillId="0" borderId="1" xfId="2" applyFont="1" applyFill="1" applyBorder="1" applyAlignment="1">
      <alignment horizontal="left" vertical="top" wrapText="1"/>
    </xf>
    <xf numFmtId="0" fontId="51" fillId="0" borderId="1" xfId="2" applyFont="1" applyFill="1" applyBorder="1" applyAlignment="1">
      <alignment horizontal="left" vertical="top"/>
    </xf>
    <xf numFmtId="0" fontId="51" fillId="0" borderId="1" xfId="38875" applyFont="1" applyFill="1" applyBorder="1" applyAlignment="1">
      <alignment vertical="top" wrapText="1"/>
    </xf>
    <xf numFmtId="0" fontId="51" fillId="0" borderId="1" xfId="38874" applyFont="1" applyFill="1" applyBorder="1" applyAlignment="1">
      <alignment vertical="top" wrapText="1"/>
    </xf>
    <xf numFmtId="0" fontId="51" fillId="0" borderId="22" xfId="38874" applyFont="1" applyFill="1" applyBorder="1" applyAlignment="1">
      <alignment vertical="top" wrapText="1"/>
    </xf>
    <xf numFmtId="0" fontId="50" fillId="0" borderId="0" xfId="38874" applyFont="1" applyFill="1"/>
    <xf numFmtId="0" fontId="51" fillId="0" borderId="18" xfId="38874" applyFont="1" applyFill="1" applyBorder="1" applyAlignment="1">
      <alignment horizontal="left" vertical="top" wrapText="1"/>
    </xf>
    <xf numFmtId="0" fontId="51" fillId="0" borderId="1" xfId="38874" applyFont="1" applyFill="1" applyBorder="1" applyAlignment="1">
      <alignment horizontal="left" vertical="top"/>
    </xf>
    <xf numFmtId="0" fontId="51" fillId="0" borderId="18" xfId="38875" applyFont="1" applyFill="1" applyBorder="1" applyAlignment="1">
      <alignment horizontal="left" vertical="top" wrapText="1"/>
    </xf>
    <xf numFmtId="0" fontId="51" fillId="0" borderId="1" xfId="38875" applyFont="1" applyFill="1" applyBorder="1" applyAlignment="1">
      <alignment horizontal="left" vertical="top"/>
    </xf>
    <xf numFmtId="0" fontId="51" fillId="0" borderId="1" xfId="38875" applyFont="1" applyFill="1" applyBorder="1" applyAlignment="1">
      <alignment horizontal="left" vertical="top" wrapText="1"/>
    </xf>
    <xf numFmtId="0" fontId="57" fillId="0" borderId="22" xfId="38874" applyFont="1" applyFill="1" applyBorder="1" applyAlignment="1">
      <alignment vertical="center" wrapText="1"/>
    </xf>
    <xf numFmtId="0" fontId="51" fillId="0" borderId="22" xfId="38874" applyFont="1" applyFill="1" applyBorder="1"/>
    <xf numFmtId="0" fontId="51" fillId="0" borderId="1" xfId="38874" applyFont="1" applyFill="1" applyBorder="1" applyAlignment="1">
      <alignment horizontal="left" vertical="top" wrapText="1"/>
    </xf>
    <xf numFmtId="0" fontId="57" fillId="0" borderId="22" xfId="38874" applyFont="1" applyFill="1" applyBorder="1" applyAlignment="1">
      <alignment vertical="top" wrapText="1"/>
    </xf>
    <xf numFmtId="9" fontId="51" fillId="0" borderId="22" xfId="38874" applyNumberFormat="1" applyFont="1" applyFill="1" applyBorder="1" applyAlignment="1">
      <alignment horizontal="left" vertical="top" wrapText="1"/>
    </xf>
    <xf numFmtId="0" fontId="51" fillId="0" borderId="22" xfId="38874" applyFont="1" applyFill="1" applyBorder="1" applyAlignment="1">
      <alignment vertical="center" wrapText="1"/>
    </xf>
    <xf numFmtId="0" fontId="51" fillId="0" borderId="22" xfId="38874" applyFont="1" applyFill="1" applyBorder="1" applyAlignment="1">
      <alignment horizontal="left" vertical="top" wrapText="1"/>
    </xf>
    <xf numFmtId="0" fontId="51" fillId="0" borderId="19" xfId="38874" applyFont="1" applyFill="1" applyBorder="1" applyAlignment="1">
      <alignment horizontal="left" vertical="top" wrapText="1"/>
    </xf>
    <xf numFmtId="0" fontId="51" fillId="0" borderId="20" xfId="2" applyFont="1" applyFill="1" applyBorder="1" applyAlignment="1">
      <alignment horizontal="left" vertical="top" wrapText="1"/>
    </xf>
    <xf numFmtId="0" fontId="51" fillId="0" borderId="20" xfId="38874" applyFont="1" applyFill="1" applyBorder="1" applyAlignment="1">
      <alignment horizontal="left" vertical="top"/>
    </xf>
    <xf numFmtId="0" fontId="51" fillId="0" borderId="20" xfId="38874" applyFont="1" applyFill="1" applyBorder="1" applyAlignment="1">
      <alignment horizontal="left" vertical="top" wrapText="1"/>
    </xf>
    <xf numFmtId="0" fontId="51" fillId="0" borderId="20" xfId="38874" applyFont="1" applyFill="1" applyBorder="1" applyAlignment="1">
      <alignment vertical="top" wrapText="1"/>
    </xf>
    <xf numFmtId="0" fontId="51" fillId="0" borderId="23" xfId="38874" applyFont="1" applyFill="1" applyBorder="1" applyAlignment="1">
      <alignment vertical="top" wrapText="1"/>
    </xf>
    <xf numFmtId="180" fontId="24" fillId="0" borderId="0" xfId="0" applyNumberFormat="1" applyFont="1" applyFill="1" applyAlignment="1">
      <alignment horizontal="center" vertical="center"/>
    </xf>
    <xf numFmtId="0" fontId="24" fillId="0" borderId="0" xfId="0" applyFont="1" applyAlignment="1"/>
    <xf numFmtId="185" fontId="24" fillId="0" borderId="0" xfId="0" applyNumberFormat="1" applyFont="1" applyFill="1" applyAlignment="1">
      <alignment horizontal="center" vertical="center"/>
    </xf>
    <xf numFmtId="182" fontId="24" fillId="0" borderId="0" xfId="0" applyNumberFormat="1" applyFont="1" applyFill="1" applyAlignment="1"/>
    <xf numFmtId="180" fontId="24" fillId="0" borderId="0" xfId="0" applyNumberFormat="1" applyFont="1" applyAlignment="1">
      <alignment horizontal="center" vertical="center"/>
    </xf>
    <xf numFmtId="182" fontId="24" fillId="0" borderId="0" xfId="0" applyNumberFormat="1" applyFont="1" applyAlignment="1"/>
    <xf numFmtId="0" fontId="55" fillId="0" borderId="0" xfId="0" applyFont="1" applyAlignment="1">
      <alignment horizontal="center" vertical="center"/>
    </xf>
    <xf numFmtId="2" fontId="55" fillId="0" borderId="0" xfId="0" applyNumberFormat="1" applyFont="1" applyFill="1" applyAlignment="1">
      <alignment horizontal="center" vertical="center"/>
    </xf>
    <xf numFmtId="10" fontId="55" fillId="0" borderId="0" xfId="153" applyNumberFormat="1" applyFont="1" applyFill="1" applyAlignment="1">
      <alignment horizontal="center" vertical="center"/>
    </xf>
    <xf numFmtId="0" fontId="24" fillId="0" borderId="0" xfId="0" applyFont="1" applyFill="1" applyAlignment="1"/>
    <xf numFmtId="180" fontId="24" fillId="0" borderId="0" xfId="0" applyNumberFormat="1" applyFont="1" applyAlignment="1">
      <alignment horizontal="center" vertical="top"/>
    </xf>
    <xf numFmtId="10" fontId="24" fillId="0" borderId="0" xfId="153" applyNumberFormat="1" applyFont="1" applyAlignment="1"/>
    <xf numFmtId="181" fontId="24" fillId="0" borderId="0" xfId="0" applyNumberFormat="1" applyFont="1" applyAlignment="1"/>
    <xf numFmtId="180" fontId="24" fillId="0" borderId="0" xfId="0" applyNumberFormat="1" applyFont="1" applyAlignment="1">
      <alignment horizontal="center" vertical="center" wrapText="1"/>
    </xf>
    <xf numFmtId="0" fontId="55" fillId="0" borderId="0" xfId="0" applyFont="1" applyAlignment="1">
      <alignment horizontal="center"/>
    </xf>
    <xf numFmtId="9" fontId="55" fillId="0" borderId="0" xfId="153" applyFont="1" applyFill="1" applyAlignment="1">
      <alignment horizontal="center"/>
    </xf>
    <xf numFmtId="4" fontId="24" fillId="0" borderId="0" xfId="0" applyNumberFormat="1" applyFont="1" applyAlignment="1">
      <alignment wrapText="1"/>
    </xf>
    <xf numFmtId="4" fontId="24" fillId="0" borderId="0" xfId="0" applyNumberFormat="1" applyFont="1"/>
    <xf numFmtId="184" fontId="53" fillId="0" borderId="0" xfId="0" applyNumberFormat="1" applyFont="1" applyFill="1" applyAlignment="1">
      <alignment horizontal="right" vertical="top"/>
    </xf>
    <xf numFmtId="184" fontId="24" fillId="0" borderId="0" xfId="0" applyNumberFormat="1" applyFont="1"/>
    <xf numFmtId="187" fontId="24" fillId="0" borderId="0" xfId="0" applyNumberFormat="1" applyFont="1" applyFill="1" applyAlignment="1">
      <alignment horizontal="center" vertical="center"/>
    </xf>
    <xf numFmtId="187" fontId="24" fillId="0" borderId="0" xfId="0" applyNumberFormat="1" applyFont="1" applyFill="1" applyAlignment="1">
      <alignment vertical="center"/>
    </xf>
    <xf numFmtId="182" fontId="55" fillId="0" borderId="0" xfId="0" applyNumberFormat="1" applyFont="1" applyFill="1" applyAlignment="1">
      <alignment horizontal="center" vertical="center"/>
    </xf>
    <xf numFmtId="0" fontId="24" fillId="0" borderId="0" xfId="0" applyNumberFormat="1" applyFont="1" applyAlignment="1"/>
    <xf numFmtId="187" fontId="24" fillId="0" borderId="0" xfId="38736" applyNumberFormat="1" applyFont="1" applyFill="1" applyAlignment="1">
      <alignment horizontal="right" vertical="center"/>
    </xf>
    <xf numFmtId="0" fontId="24" fillId="0" borderId="0" xfId="0" applyNumberFormat="1" applyFont="1" applyFill="1" applyAlignment="1">
      <alignment horizontal="center" vertical="center"/>
    </xf>
    <xf numFmtId="0" fontId="24" fillId="0" borderId="0" xfId="1" applyNumberFormat="1" applyFont="1" applyFill="1" applyAlignment="1">
      <alignment horizontal="right" vertical="center"/>
    </xf>
    <xf numFmtId="0" fontId="24" fillId="0" borderId="0" xfId="0" applyNumberFormat="1" applyFont="1"/>
    <xf numFmtId="182" fontId="55" fillId="0" borderId="0" xfId="38736" applyNumberFormat="1" applyFont="1" applyFill="1" applyAlignment="1">
      <alignment horizontal="right" vertical="center"/>
    </xf>
    <xf numFmtId="10" fontId="1" fillId="0" borderId="0" xfId="38923" applyNumberFormat="1" applyFont="1" applyFill="1" applyAlignment="1">
      <alignment vertical="center"/>
    </xf>
    <xf numFmtId="182" fontId="53" fillId="0" borderId="0" xfId="38919" applyNumberFormat="1" applyFont="1" applyFill="1" applyAlignment="1">
      <alignment horizontal="right" vertical="center"/>
    </xf>
    <xf numFmtId="182" fontId="56" fillId="0" borderId="0" xfId="38919" applyNumberFormat="1" applyFont="1" applyFill="1" applyAlignment="1">
      <alignment horizontal="right" vertical="center"/>
    </xf>
    <xf numFmtId="182" fontId="56" fillId="0" borderId="0" xfId="38919" applyNumberFormat="1" applyFont="1" applyFill="1" applyAlignment="1">
      <alignment horizontal="center" vertical="center"/>
    </xf>
    <xf numFmtId="182" fontId="56" fillId="0" borderId="0" xfId="38919" applyNumberFormat="1" applyFont="1" applyFill="1" applyAlignment="1">
      <alignment vertical="center"/>
    </xf>
    <xf numFmtId="0" fontId="29"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0" fillId="0" borderId="0" xfId="38874" applyFont="1" applyFill="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20% - 着色 1 2" xfId="38894"/>
    <cellStyle name="20% - 着色 2 2" xfId="38898"/>
    <cellStyle name="20% - 着色 3 2" xfId="38902"/>
    <cellStyle name="20% - 着色 4 2" xfId="38906"/>
    <cellStyle name="20% - 着色 5 2" xfId="38910"/>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40% - 着色 1 2" xfId="38895"/>
    <cellStyle name="40% - 着色 2 2" xfId="38899"/>
    <cellStyle name="40% - 着色 3 2" xfId="38903"/>
    <cellStyle name="40% - 着色 4 2" xfId="38907"/>
    <cellStyle name="40% - 着色 5 2" xfId="38911"/>
    <cellStyle name="40% - 着色 6 2" xfId="38915"/>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60% - 着色 1 2" xfId="38896"/>
    <cellStyle name="60% - 着色 2 2" xfId="38900"/>
    <cellStyle name="60% - 着色 3 2" xfId="38904"/>
    <cellStyle name="60% - 着色 4 2" xfId="38908"/>
    <cellStyle name="60% - 着色 5 2" xfId="38912"/>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2" xfId="38893"/>
    <cellStyle name="着色 2 2" xfId="38897"/>
    <cellStyle name="着色 3 2" xfId="38901"/>
    <cellStyle name="着色 4 2" xfId="38905"/>
    <cellStyle name="着色 5 2" xfId="38909"/>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theme="1"/>
        <name val="宋体"/>
        <scheme val="minor"/>
      </font>
      <fill>
        <patternFill patternType="none">
          <fgColor indexed="64"/>
          <bgColor auto="1"/>
        </patternFill>
      </fill>
      <alignment horizontal="general" vertical="top" textRotation="0" wrapText="1" indent="0" relativeIndent="255"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relativeIndent="255"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auto="1"/>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B1:F17"/>
  <sheetViews>
    <sheetView workbookViewId="0">
      <selection activeCell="B1" sqref="B1"/>
    </sheetView>
  </sheetViews>
  <sheetFormatPr defaultColWidth="8.875" defaultRowHeight="13.5"/>
  <cols>
    <col min="1" max="1" width="3.75" customWidth="1"/>
    <col min="2" max="2" width="30.625" style="15" customWidth="1"/>
    <col min="3" max="3" width="17.5" style="15" customWidth="1"/>
    <col min="4" max="4" width="31.25" style="15" customWidth="1"/>
    <col min="5" max="5" width="22.375" customWidth="1"/>
    <col min="6" max="6" width="54.625" customWidth="1"/>
  </cols>
  <sheetData>
    <row r="1" spans="2:6">
      <c r="B1" s="13" t="s">
        <v>578</v>
      </c>
      <c r="C1" s="2"/>
      <c r="D1" s="13"/>
    </row>
    <row r="2" spans="2:6" ht="36.75" customHeight="1">
      <c r="B2" s="28" t="s">
        <v>250</v>
      </c>
      <c r="C2" s="28"/>
      <c r="D2"/>
      <c r="E2" s="170"/>
      <c r="F2" s="170"/>
    </row>
    <row r="3" spans="2:6">
      <c r="B3" s="14"/>
      <c r="C3" s="14"/>
      <c r="E3" s="15"/>
      <c r="F3" s="15"/>
    </row>
    <row r="4" spans="2:6" ht="15" customHeight="1">
      <c r="B4" s="16" t="s">
        <v>251</v>
      </c>
      <c r="C4" s="16" t="s">
        <v>260</v>
      </c>
      <c r="D4" s="16" t="s">
        <v>252</v>
      </c>
      <c r="E4" s="27"/>
      <c r="F4" s="27"/>
    </row>
    <row r="5" spans="2:6">
      <c r="B5" s="17" t="s">
        <v>273</v>
      </c>
      <c r="C5" s="17" t="s">
        <v>289</v>
      </c>
      <c r="D5" s="17" t="s">
        <v>261</v>
      </c>
      <c r="E5" s="18"/>
      <c r="F5" s="27"/>
    </row>
    <row r="6" spans="2:6">
      <c r="B6" s="19"/>
      <c r="C6" s="19"/>
      <c r="D6" s="20"/>
      <c r="E6" s="18"/>
      <c r="F6" s="27"/>
    </row>
    <row r="7" spans="2:6">
      <c r="B7" s="21"/>
      <c r="C7" s="21"/>
      <c r="D7" s="21"/>
      <c r="E7" s="27"/>
      <c r="F7" s="27"/>
    </row>
    <row r="8" spans="2:6">
      <c r="B8" s="21"/>
      <c r="C8" s="21"/>
      <c r="D8" s="30"/>
      <c r="E8" s="27"/>
      <c r="F8" s="27"/>
    </row>
    <row r="9" spans="2:6">
      <c r="B9" s="21"/>
      <c r="C9" s="21"/>
      <c r="D9" s="21"/>
      <c r="E9" s="170"/>
      <c r="F9" s="170"/>
    </row>
    <row r="10" spans="2:6">
      <c r="B10" s="1"/>
      <c r="C10" s="3"/>
      <c r="D10" s="22"/>
      <c r="E10" s="172"/>
      <c r="F10" s="172"/>
    </row>
    <row r="11" spans="2:6">
      <c r="B11" s="1"/>
      <c r="C11" s="1"/>
      <c r="D11" s="22"/>
      <c r="E11" s="171"/>
      <c r="F11" s="171"/>
    </row>
    <row r="12" spans="2:6">
      <c r="B12" s="1"/>
      <c r="C12" s="1"/>
      <c r="D12" s="22"/>
      <c r="E12" s="171"/>
      <c r="F12" s="171"/>
    </row>
    <row r="13" spans="2:6">
      <c r="B13" s="1"/>
      <c r="C13" s="1"/>
      <c r="D13" s="22"/>
    </row>
    <row r="14" spans="2:6">
      <c r="B14" s="1"/>
      <c r="C14" s="1"/>
      <c r="D14" s="22"/>
      <c r="F14" s="27"/>
    </row>
    <row r="15" spans="2:6">
      <c r="B15" s="1"/>
      <c r="C15" s="1"/>
      <c r="D15" s="22"/>
      <c r="F15" s="27"/>
    </row>
    <row r="16" spans="2:6">
      <c r="B16" s="1"/>
      <c r="C16" s="1"/>
      <c r="D16" s="22"/>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sheetPr codeName="Sheet10"/>
  <dimension ref="A1:H4"/>
  <sheetViews>
    <sheetView workbookViewId="0">
      <selection activeCell="E2" sqref="E2:E4"/>
    </sheetView>
  </sheetViews>
  <sheetFormatPr defaultColWidth="9.125" defaultRowHeight="13.5"/>
  <cols>
    <col min="1" max="1" width="11.625" style="3" bestFit="1" customWidth="1"/>
    <col min="2" max="2" width="9" style="3" bestFit="1" customWidth="1"/>
    <col min="3" max="3" width="23.5" style="3" bestFit="1" customWidth="1"/>
    <col min="4" max="4" width="9" style="3" bestFit="1" customWidth="1"/>
    <col min="5" max="5" width="21.625" style="3" bestFit="1" customWidth="1"/>
    <col min="6" max="6" width="21.625" style="3" bestFit="1" customWidth="1" collapsed="1"/>
    <col min="7" max="7" width="14.75" style="3" bestFit="1" customWidth="1"/>
    <col min="8" max="8" width="18" style="3" bestFit="1" customWidth="1"/>
    <col min="9" max="16384" width="9.125" style="3"/>
  </cols>
  <sheetData>
    <row r="1" spans="1:8" s="59" customFormat="1" ht="13.5" customHeight="1">
      <c r="A1" s="44" t="s">
        <v>219</v>
      </c>
      <c r="B1" s="44" t="s">
        <v>220</v>
      </c>
      <c r="C1" s="44" t="s">
        <v>221</v>
      </c>
      <c r="D1" s="44" t="s">
        <v>223</v>
      </c>
      <c r="E1" s="44" t="s">
        <v>38</v>
      </c>
      <c r="F1" s="58"/>
      <c r="G1" s="58"/>
      <c r="H1" s="58"/>
    </row>
    <row r="2" spans="1:8" s="137" customFormat="1" ht="13.5" customHeight="1">
      <c r="A2" s="140">
        <v>44377</v>
      </c>
      <c r="B2" s="136" t="s">
        <v>751</v>
      </c>
      <c r="C2" s="136" t="s">
        <v>253</v>
      </c>
      <c r="D2" s="44" t="s">
        <v>750</v>
      </c>
      <c r="E2" s="168">
        <v>1009172.8</v>
      </c>
    </row>
    <row r="3" spans="1:8" s="137" customFormat="1" ht="13.5" customHeight="1">
      <c r="A3" s="140">
        <v>44377</v>
      </c>
      <c r="B3" s="136" t="s">
        <v>751</v>
      </c>
      <c r="C3" s="44" t="s">
        <v>254</v>
      </c>
      <c r="D3" s="44" t="s">
        <v>750</v>
      </c>
      <c r="E3" s="168">
        <v>52346522491.25</v>
      </c>
    </row>
    <row r="4" spans="1:8" s="137" customFormat="1" ht="13.5" customHeight="1">
      <c r="A4" s="140">
        <v>44377</v>
      </c>
      <c r="B4" s="136" t="s">
        <v>751</v>
      </c>
      <c r="C4" s="44" t="s">
        <v>239</v>
      </c>
      <c r="D4" s="44" t="s">
        <v>750</v>
      </c>
      <c r="E4" s="168">
        <f>E2+E3</f>
        <v>52347531664.050003</v>
      </c>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S8"/>
  <sheetViews>
    <sheetView workbookViewId="0">
      <selection activeCell="H2" sqref="H2"/>
    </sheetView>
  </sheetViews>
  <sheetFormatPr defaultColWidth="9.125" defaultRowHeight="13.5"/>
  <cols>
    <col min="1" max="1" width="11.625" style="3" bestFit="1" customWidth="1"/>
    <col min="2" max="2" width="9" style="3" bestFit="1" customWidth="1"/>
    <col min="3" max="3" width="37" style="3" bestFit="1" customWidth="1"/>
    <col min="4" max="4" width="9" style="3" bestFit="1" customWidth="1"/>
    <col min="5" max="5" width="6.5" style="3" bestFit="1" customWidth="1"/>
    <col min="6" max="7" width="6.5" style="3" bestFit="1" customWidth="1" collapsed="1"/>
    <col min="8" max="8" width="20.5" style="3" bestFit="1" customWidth="1"/>
    <col min="9" max="9" width="6.5" style="153" bestFit="1" customWidth="1"/>
    <col min="10" max="10" width="6.5" style="3" bestFit="1" customWidth="1"/>
    <col min="11" max="13" width="6.5" style="3" bestFit="1" customWidth="1" collapsed="1"/>
    <col min="14" max="14" width="7.5" style="3" bestFit="1" customWidth="1"/>
    <col min="15" max="17" width="7.5" style="3" bestFit="1" customWidth="1" collapsed="1"/>
    <col min="18" max="18" width="19.375" style="3" bestFit="1" customWidth="1"/>
    <col min="19" max="19" width="20.5" style="155" bestFit="1" customWidth="1"/>
    <col min="20" max="20" width="20.5" style="3" bestFit="1" customWidth="1"/>
    <col min="21" max="16384" width="9.125" style="3"/>
  </cols>
  <sheetData>
    <row r="1" spans="1:19" s="44" customFormat="1" ht="13.5" customHeight="1">
      <c r="A1" s="44" t="s">
        <v>219</v>
      </c>
      <c r="B1" s="44" t="s">
        <v>220</v>
      </c>
      <c r="C1" s="44" t="s">
        <v>221</v>
      </c>
      <c r="D1" s="44" t="s">
        <v>223</v>
      </c>
      <c r="E1" s="44" t="s">
        <v>39</v>
      </c>
      <c r="F1" s="44" t="s">
        <v>43</v>
      </c>
      <c r="G1" s="44" t="s">
        <v>44</v>
      </c>
      <c r="H1" s="44" t="s">
        <v>45</v>
      </c>
      <c r="I1" s="63" t="s">
        <v>46</v>
      </c>
      <c r="J1" s="44" t="s">
        <v>47</v>
      </c>
      <c r="K1" s="44" t="s">
        <v>48</v>
      </c>
      <c r="L1" s="44" t="s">
        <v>49</v>
      </c>
      <c r="M1" s="44" t="s">
        <v>50</v>
      </c>
      <c r="N1" s="44" t="s">
        <v>51</v>
      </c>
      <c r="O1" s="44" t="s">
        <v>52</v>
      </c>
      <c r="P1" s="44" t="s">
        <v>53</v>
      </c>
      <c r="Q1" s="44" t="s">
        <v>54</v>
      </c>
      <c r="R1" s="44" t="s">
        <v>55</v>
      </c>
      <c r="S1" s="94" t="s">
        <v>56</v>
      </c>
    </row>
    <row r="2" spans="1:19" s="137" customFormat="1" ht="13.5" customHeight="1">
      <c r="A2" s="136">
        <v>44377</v>
      </c>
      <c r="B2" s="136" t="s">
        <v>751</v>
      </c>
      <c r="C2" s="136" t="s">
        <v>725</v>
      </c>
      <c r="D2" s="44" t="s">
        <v>750</v>
      </c>
      <c r="E2" s="65">
        <v>0</v>
      </c>
      <c r="F2" s="65">
        <v>0</v>
      </c>
      <c r="G2" s="65">
        <v>0</v>
      </c>
      <c r="H2" s="39">
        <v>2312623.25</v>
      </c>
      <c r="I2" s="61">
        <v>0</v>
      </c>
      <c r="J2" s="65">
        <v>0</v>
      </c>
      <c r="K2" s="65">
        <v>0</v>
      </c>
      <c r="L2" s="65">
        <v>0</v>
      </c>
      <c r="M2" s="65">
        <v>0</v>
      </c>
      <c r="N2" s="65">
        <v>0</v>
      </c>
      <c r="O2" s="65">
        <v>0</v>
      </c>
      <c r="P2" s="65">
        <v>0</v>
      </c>
      <c r="Q2" s="65">
        <v>0</v>
      </c>
      <c r="R2" s="39">
        <v>0</v>
      </c>
      <c r="S2" s="154">
        <f t="shared" ref="S2:S7" si="0">E2+F2+G2+H2+I2+J2+K2+L2+M2+N2+O2+P2+Q2+R2</f>
        <v>2312623.25</v>
      </c>
    </row>
    <row r="3" spans="1:19" s="137" customFormat="1" ht="13.5" customHeight="1">
      <c r="A3" s="136">
        <v>44377</v>
      </c>
      <c r="B3" s="136" t="s">
        <v>751</v>
      </c>
      <c r="C3" s="136" t="s">
        <v>257</v>
      </c>
      <c r="D3" s="44" t="s">
        <v>750</v>
      </c>
      <c r="E3" s="65">
        <v>0</v>
      </c>
      <c r="F3" s="65">
        <v>0</v>
      </c>
      <c r="G3" s="65">
        <v>0</v>
      </c>
      <c r="H3" s="39">
        <v>2312623.25</v>
      </c>
      <c r="I3" s="61">
        <v>0</v>
      </c>
      <c r="J3" s="65">
        <v>0</v>
      </c>
      <c r="K3" s="65">
        <v>0</v>
      </c>
      <c r="L3" s="65">
        <v>0</v>
      </c>
      <c r="M3" s="65">
        <v>0</v>
      </c>
      <c r="N3" s="65">
        <v>0</v>
      </c>
      <c r="O3" s="65">
        <v>0</v>
      </c>
      <c r="P3" s="65">
        <v>0</v>
      </c>
      <c r="Q3" s="65">
        <v>0</v>
      </c>
      <c r="R3" s="39">
        <v>0</v>
      </c>
      <c r="S3" s="154">
        <f t="shared" si="0"/>
        <v>2312623.25</v>
      </c>
    </row>
    <row r="4" spans="1:19" s="137" customFormat="1" ht="13.5" customHeight="1">
      <c r="A4" s="136">
        <v>44377</v>
      </c>
      <c r="B4" s="136" t="s">
        <v>751</v>
      </c>
      <c r="C4" s="44" t="s">
        <v>255</v>
      </c>
      <c r="D4" s="44" t="s">
        <v>750</v>
      </c>
      <c r="E4" s="65">
        <v>0</v>
      </c>
      <c r="F4" s="65">
        <v>0</v>
      </c>
      <c r="G4" s="65">
        <v>0</v>
      </c>
      <c r="H4" s="39">
        <v>60692304977.360001</v>
      </c>
      <c r="I4" s="61">
        <v>3379804955</v>
      </c>
      <c r="J4" s="65">
        <v>0</v>
      </c>
      <c r="K4" s="65">
        <v>0</v>
      </c>
      <c r="L4" s="65">
        <v>0</v>
      </c>
      <c r="M4" s="65">
        <v>0</v>
      </c>
      <c r="N4" s="65">
        <v>0</v>
      </c>
      <c r="O4" s="65">
        <v>0</v>
      </c>
      <c r="P4" s="65">
        <v>0</v>
      </c>
      <c r="Q4" s="65">
        <v>0</v>
      </c>
      <c r="R4" s="39">
        <v>7093637440</v>
      </c>
      <c r="S4" s="154">
        <f t="shared" si="0"/>
        <v>71165747372.360001</v>
      </c>
    </row>
    <row r="5" spans="1:19" s="137" customFormat="1" ht="13.5" customHeight="1">
      <c r="A5" s="136">
        <v>44377</v>
      </c>
      <c r="B5" s="136" t="s">
        <v>751</v>
      </c>
      <c r="C5" s="44" t="s">
        <v>256</v>
      </c>
      <c r="D5" s="44" t="s">
        <v>750</v>
      </c>
      <c r="E5" s="65">
        <v>0</v>
      </c>
      <c r="F5" s="65">
        <v>0</v>
      </c>
      <c r="G5" s="65">
        <v>0</v>
      </c>
      <c r="H5" s="39">
        <v>60692304977.360001</v>
      </c>
      <c r="I5" s="61">
        <v>2703843964</v>
      </c>
      <c r="J5" s="65">
        <v>0</v>
      </c>
      <c r="K5" s="65">
        <v>0</v>
      </c>
      <c r="L5" s="65">
        <v>0</v>
      </c>
      <c r="M5" s="65">
        <v>0</v>
      </c>
      <c r="N5" s="65">
        <v>0</v>
      </c>
      <c r="O5" s="65">
        <v>0</v>
      </c>
      <c r="P5" s="65">
        <v>0</v>
      </c>
      <c r="Q5" s="65">
        <v>0</v>
      </c>
      <c r="R5" s="39">
        <v>5674909952</v>
      </c>
      <c r="S5" s="154">
        <f t="shared" si="0"/>
        <v>69071058893.360001</v>
      </c>
    </row>
    <row r="6" spans="1:19" s="137" customFormat="1" ht="13.5" customHeight="1">
      <c r="A6" s="136">
        <v>44377</v>
      </c>
      <c r="B6" s="136" t="s">
        <v>751</v>
      </c>
      <c r="C6" s="44" t="s">
        <v>240</v>
      </c>
      <c r="D6" s="44" t="s">
        <v>750</v>
      </c>
      <c r="E6" s="65">
        <v>0</v>
      </c>
      <c r="F6" s="65">
        <v>0</v>
      </c>
      <c r="G6" s="65">
        <v>0</v>
      </c>
      <c r="H6" s="139">
        <v>60694617600.610001</v>
      </c>
      <c r="I6" s="61">
        <v>3379804955</v>
      </c>
      <c r="J6" s="65">
        <v>0</v>
      </c>
      <c r="K6" s="65">
        <v>0</v>
      </c>
      <c r="L6" s="65">
        <v>0</v>
      </c>
      <c r="M6" s="65">
        <v>0</v>
      </c>
      <c r="N6" s="65">
        <v>0</v>
      </c>
      <c r="O6" s="65">
        <v>0</v>
      </c>
      <c r="P6" s="65">
        <v>0</v>
      </c>
      <c r="Q6" s="65">
        <v>0</v>
      </c>
      <c r="R6" s="39">
        <v>7093637440</v>
      </c>
      <c r="S6" s="154">
        <f t="shared" si="0"/>
        <v>71168059995.610001</v>
      </c>
    </row>
    <row r="7" spans="1:19" s="137" customFormat="1" ht="13.5" customHeight="1">
      <c r="A7" s="136">
        <v>44377</v>
      </c>
      <c r="B7" s="136" t="s">
        <v>751</v>
      </c>
      <c r="C7" s="44" t="s">
        <v>241</v>
      </c>
      <c r="D7" s="44" t="s">
        <v>750</v>
      </c>
      <c r="E7" s="65">
        <v>0</v>
      </c>
      <c r="F7" s="65">
        <v>0</v>
      </c>
      <c r="G7" s="65">
        <v>0</v>
      </c>
      <c r="H7" s="139">
        <v>60694617600.610001</v>
      </c>
      <c r="I7" s="61">
        <v>2703843964</v>
      </c>
      <c r="J7" s="65">
        <v>0</v>
      </c>
      <c r="K7" s="65">
        <v>0</v>
      </c>
      <c r="L7" s="65">
        <v>0</v>
      </c>
      <c r="M7" s="65">
        <v>0</v>
      </c>
      <c r="N7" s="65">
        <v>0</v>
      </c>
      <c r="O7" s="65">
        <v>0</v>
      </c>
      <c r="P7" s="65">
        <v>0</v>
      </c>
      <c r="Q7" s="65">
        <v>0</v>
      </c>
      <c r="R7" s="39">
        <v>5674909952</v>
      </c>
      <c r="S7" s="154">
        <f t="shared" si="0"/>
        <v>69073371516.610001</v>
      </c>
    </row>
    <row r="8" spans="1:19">
      <c r="I8" s="152"/>
      <c r="R8" s="60"/>
    </row>
  </sheetData>
  <sortState ref="A10:S26">
    <sortCondition ref="B10:B26"/>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H4"/>
  <sheetViews>
    <sheetView workbookViewId="0">
      <selection activeCell="E18" sqref="E18"/>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60.5" style="3" bestFit="1" customWidth="1"/>
    <col min="6" max="6" width="12.625" style="3" bestFit="1" customWidth="1"/>
    <col min="7" max="7" width="14.75" style="3" bestFit="1" customWidth="1"/>
    <col min="8" max="8" width="15.125" style="3" bestFit="1" customWidth="1"/>
    <col min="9" max="16384" width="9.125" style="3"/>
  </cols>
  <sheetData>
    <row r="1" spans="1:8" s="26" customFormat="1" ht="13.5" customHeight="1">
      <c r="A1" s="43" t="s">
        <v>219</v>
      </c>
      <c r="B1" s="43" t="s">
        <v>220</v>
      </c>
      <c r="C1" s="43" t="s">
        <v>221</v>
      </c>
      <c r="D1" s="43" t="s">
        <v>223</v>
      </c>
      <c r="E1" s="43" t="s">
        <v>57</v>
      </c>
      <c r="F1" s="47"/>
      <c r="G1" s="47"/>
      <c r="H1" s="47"/>
    </row>
    <row r="2" spans="1:8" s="137" customFormat="1" ht="16.5" customHeight="1">
      <c r="A2" s="140">
        <v>44377</v>
      </c>
      <c r="B2" s="140" t="s">
        <v>751</v>
      </c>
      <c r="C2" s="140" t="s">
        <v>242</v>
      </c>
      <c r="D2" s="43" t="s">
        <v>750</v>
      </c>
      <c r="E2" s="76" t="s">
        <v>286</v>
      </c>
      <c r="F2" s="10"/>
      <c r="G2" s="10"/>
      <c r="H2" s="10"/>
    </row>
    <row r="3" spans="1:8" s="137" customFormat="1" ht="13.5" customHeight="1">
      <c r="A3" s="140">
        <v>44377</v>
      </c>
      <c r="B3" s="140" t="s">
        <v>751</v>
      </c>
      <c r="C3" s="140" t="s">
        <v>243</v>
      </c>
      <c r="D3" s="43" t="s">
        <v>750</v>
      </c>
      <c r="E3" s="76" t="s">
        <v>275</v>
      </c>
      <c r="F3" s="10"/>
      <c r="G3" s="10"/>
      <c r="H3" s="10"/>
    </row>
    <row r="4" spans="1:8">
      <c r="B4" s="5"/>
      <c r="C4" s="5"/>
      <c r="E4" s="10"/>
      <c r="F4" s="10"/>
      <c r="G4" s="10"/>
      <c r="H4" s="10"/>
    </row>
  </sheetData>
  <phoneticPr fontId="45"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S2"/>
  <sheetViews>
    <sheetView topLeftCell="G1" workbookViewId="0">
      <selection activeCell="G1" sqref="G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6.5" style="3" bestFit="1" customWidth="1"/>
    <col min="6" max="6" width="7.125" style="3" bestFit="1" customWidth="1"/>
    <col min="7" max="7" width="6.5" style="3" bestFit="1" customWidth="1"/>
    <col min="8" max="8" width="7.125" style="3" bestFit="1" customWidth="1"/>
    <col min="9" max="9" width="7.5" style="3" bestFit="1" customWidth="1"/>
    <col min="10" max="10" width="7.125" style="3" bestFit="1" customWidth="1"/>
    <col min="11" max="11" width="17.625" style="3" bestFit="1" customWidth="1"/>
    <col min="12" max="12" width="7.125" style="3" bestFit="1" customWidth="1"/>
    <col min="13" max="13" width="7.125" style="3" bestFit="1" customWidth="1" collapsed="1"/>
    <col min="14" max="14" width="7.5" style="3" bestFit="1" customWidth="1"/>
    <col min="15" max="17" width="7.5" style="3" bestFit="1" customWidth="1" collapsed="1"/>
    <col min="18" max="18" width="7.5" style="3" customWidth="1"/>
    <col min="19" max="19" width="7.5" style="3" bestFit="1" customWidth="1"/>
    <col min="20" max="16384" width="9.125" style="3"/>
  </cols>
  <sheetData>
    <row r="1" spans="1:19" s="26" customFormat="1" ht="13.5" customHeight="1">
      <c r="A1" s="44" t="s">
        <v>234</v>
      </c>
      <c r="B1" s="44" t="s">
        <v>235</v>
      </c>
      <c r="C1" s="44" t="s">
        <v>236</v>
      </c>
      <c r="D1" s="44" t="s">
        <v>237</v>
      </c>
      <c r="E1" s="44" t="s">
        <v>583</v>
      </c>
      <c r="F1" s="44" t="s">
        <v>584</v>
      </c>
      <c r="G1" s="44" t="s">
        <v>585</v>
      </c>
      <c r="H1" s="44" t="s">
        <v>586</v>
      </c>
      <c r="I1" s="44" t="s">
        <v>587</v>
      </c>
      <c r="J1" s="44" t="s">
        <v>588</v>
      </c>
      <c r="K1" s="44" t="s">
        <v>589</v>
      </c>
      <c r="L1" s="44" t="s">
        <v>590</v>
      </c>
      <c r="M1" s="44" t="s">
        <v>591</v>
      </c>
      <c r="N1" s="44" t="s">
        <v>592</v>
      </c>
      <c r="O1" s="44" t="s">
        <v>593</v>
      </c>
      <c r="P1" s="44" t="s">
        <v>594</v>
      </c>
      <c r="Q1" s="44" t="s">
        <v>595</v>
      </c>
      <c r="R1" s="44" t="s">
        <v>596</v>
      </c>
      <c r="S1" s="44" t="s">
        <v>597</v>
      </c>
    </row>
    <row r="2" spans="1:19" s="137" customFormat="1" ht="25.5" customHeight="1">
      <c r="A2" s="136">
        <v>44377</v>
      </c>
      <c r="B2" s="136" t="s">
        <v>751</v>
      </c>
      <c r="C2" s="136"/>
      <c r="D2" s="136" t="s">
        <v>750</v>
      </c>
      <c r="E2" s="143" t="s">
        <v>263</v>
      </c>
      <c r="F2" s="143" t="s">
        <v>272</v>
      </c>
      <c r="G2" s="143" t="s">
        <v>262</v>
      </c>
      <c r="H2" s="143" t="s">
        <v>272</v>
      </c>
      <c r="I2" s="144">
        <v>0.99</v>
      </c>
      <c r="J2" s="143" t="s">
        <v>272</v>
      </c>
      <c r="K2" s="143" t="s">
        <v>267</v>
      </c>
      <c r="L2" s="78" t="s">
        <v>272</v>
      </c>
      <c r="M2" s="78" t="s">
        <v>272</v>
      </c>
      <c r="N2" s="78" t="s">
        <v>272</v>
      </c>
      <c r="O2" s="78" t="s">
        <v>229</v>
      </c>
      <c r="P2" s="78" t="s">
        <v>272</v>
      </c>
      <c r="Q2" s="78" t="s">
        <v>272</v>
      </c>
      <c r="R2" s="143" t="s">
        <v>268</v>
      </c>
      <c r="S2" s="78" t="s">
        <v>272</v>
      </c>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K20"/>
  <sheetViews>
    <sheetView workbookViewId="0">
      <selection activeCell="H2" sqref="H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8.5" style="3" bestFit="1" customWidth="1"/>
    <col min="6" max="6" width="9" style="3" bestFit="1" customWidth="1"/>
    <col min="7" max="7" width="11" style="3" bestFit="1" customWidth="1"/>
    <col min="8" max="8" width="8.5" style="3" bestFit="1" customWidth="1"/>
    <col min="9" max="9" width="8.5" style="3" bestFit="1" customWidth="1" collapsed="1"/>
    <col min="10" max="10" width="6.5" style="3" bestFit="1" customWidth="1"/>
    <col min="11" max="11" width="6.5" style="3" bestFit="1" customWidth="1" collapsed="1"/>
    <col min="12" max="16384" width="9.125" style="3"/>
  </cols>
  <sheetData>
    <row r="1" spans="1:11" s="43" customFormat="1" ht="13.5" customHeight="1">
      <c r="A1" s="44" t="s">
        <v>234</v>
      </c>
      <c r="B1" s="44" t="s">
        <v>235</v>
      </c>
      <c r="C1" s="44" t="s">
        <v>236</v>
      </c>
      <c r="D1" s="44" t="s">
        <v>237</v>
      </c>
      <c r="E1" s="44" t="s">
        <v>600</v>
      </c>
      <c r="F1" s="44" t="s">
        <v>601</v>
      </c>
      <c r="G1" s="44" t="s">
        <v>602</v>
      </c>
      <c r="H1" s="44" t="s">
        <v>603</v>
      </c>
      <c r="I1" s="44" t="s">
        <v>604</v>
      </c>
      <c r="J1" s="44" t="s">
        <v>605</v>
      </c>
      <c r="K1" s="44" t="s">
        <v>606</v>
      </c>
    </row>
    <row r="2" spans="1:11" s="137" customFormat="1" ht="13.5" customHeight="1">
      <c r="A2" s="136">
        <v>44377</v>
      </c>
      <c r="B2" s="136" t="s">
        <v>751</v>
      </c>
      <c r="C2" s="136"/>
      <c r="D2" s="136" t="s">
        <v>750</v>
      </c>
      <c r="E2" s="77">
        <v>0</v>
      </c>
      <c r="F2" s="78" t="s">
        <v>230</v>
      </c>
      <c r="G2" s="78" t="s">
        <v>231</v>
      </c>
      <c r="H2" s="79">
        <v>36844</v>
      </c>
      <c r="I2" s="80">
        <v>1</v>
      </c>
      <c r="J2" s="81">
        <v>0</v>
      </c>
      <c r="K2" s="81">
        <v>0</v>
      </c>
    </row>
    <row r="5" spans="1:11">
      <c r="H5" s="3" t="s">
        <v>280</v>
      </c>
    </row>
    <row r="20" spans="7:7">
      <c r="G20" s="12"/>
    </row>
  </sheetData>
  <phoneticPr fontId="45"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E2"/>
  <sheetViews>
    <sheetView workbookViewId="0">
      <selection activeCell="E2" sqref="E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7.25" style="3" bestFit="1" customWidth="1"/>
    <col min="6" max="16384" width="9.125" style="3"/>
  </cols>
  <sheetData>
    <row r="1" spans="1:5" s="26" customFormat="1" ht="13.5" customHeight="1">
      <c r="A1" s="43" t="s">
        <v>234</v>
      </c>
      <c r="B1" s="43" t="s">
        <v>235</v>
      </c>
      <c r="C1" s="43" t="s">
        <v>236</v>
      </c>
      <c r="D1" s="43" t="s">
        <v>237</v>
      </c>
      <c r="E1" s="43" t="s">
        <v>607</v>
      </c>
    </row>
    <row r="2" spans="1:5" s="137" customFormat="1" ht="13.5" customHeight="1">
      <c r="A2" s="140">
        <v>44377</v>
      </c>
      <c r="B2" s="140" t="s">
        <v>751</v>
      </c>
      <c r="C2" s="140"/>
      <c r="D2" s="140" t="s">
        <v>750</v>
      </c>
      <c r="E2" s="82">
        <v>544807731.33000004</v>
      </c>
    </row>
  </sheetData>
  <phoneticPr fontId="45"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Sheet16"/>
  <dimension ref="A1:F2"/>
  <sheetViews>
    <sheetView workbookViewId="0">
      <selection activeCell="E2" sqref="E2"/>
    </sheetView>
  </sheetViews>
  <sheetFormatPr defaultColWidth="9.125" defaultRowHeight="13.5"/>
  <cols>
    <col min="1" max="1" width="11.625" style="3" bestFit="1" customWidth="1"/>
    <col min="2" max="2" width="9" style="3" bestFit="1" customWidth="1"/>
    <col min="3" max="3" width="12.75" style="3" customWidth="1"/>
    <col min="4" max="4" width="9" style="3" bestFit="1" customWidth="1"/>
    <col min="5" max="5" width="17.25" style="3" bestFit="1" customWidth="1"/>
    <col min="6" max="6" width="19.375" style="3" bestFit="1" customWidth="1"/>
    <col min="7" max="7" width="19.375" style="3" customWidth="1"/>
    <col min="8" max="16384" width="9.125" style="3"/>
  </cols>
  <sheetData>
    <row r="1" spans="1:6" ht="13.5" customHeight="1">
      <c r="A1" s="43" t="s">
        <v>234</v>
      </c>
      <c r="B1" s="43" t="s">
        <v>235</v>
      </c>
      <c r="C1" s="43" t="s">
        <v>236</v>
      </c>
      <c r="D1" s="43" t="s">
        <v>237</v>
      </c>
      <c r="E1" s="43" t="s">
        <v>608</v>
      </c>
      <c r="F1" s="38"/>
    </row>
    <row r="2" spans="1:6" s="137" customFormat="1" ht="13.5" customHeight="1">
      <c r="A2" s="140">
        <v>44377</v>
      </c>
      <c r="B2" s="140" t="s">
        <v>751</v>
      </c>
      <c r="C2" s="140"/>
      <c r="D2" s="140" t="s">
        <v>750</v>
      </c>
      <c r="E2" s="83">
        <v>1653332050</v>
      </c>
      <c r="F2" s="141"/>
    </row>
  </sheetData>
  <phoneticPr fontId="4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E2"/>
  <sheetViews>
    <sheetView workbookViewId="0">
      <selection activeCell="E2" sqref="E2"/>
    </sheetView>
  </sheetViews>
  <sheetFormatPr defaultColWidth="9.125" defaultRowHeight="13.5"/>
  <cols>
    <col min="1" max="1" width="11.625" style="3" bestFit="1" customWidth="1"/>
    <col min="2" max="2" width="9" style="3" bestFit="1" customWidth="1"/>
    <col min="3" max="3" width="13" style="3" bestFit="1" customWidth="1"/>
    <col min="4" max="4" width="9.125" style="3" customWidth="1"/>
    <col min="5" max="5" width="17.25" style="3" bestFit="1" customWidth="1"/>
    <col min="6" max="6" width="19.125" style="3" customWidth="1"/>
    <col min="7" max="16384" width="9.125" style="3"/>
  </cols>
  <sheetData>
    <row r="1" spans="1:5" ht="18" customHeight="1">
      <c r="A1" s="43" t="s">
        <v>234</v>
      </c>
      <c r="B1" s="43" t="s">
        <v>235</v>
      </c>
      <c r="C1" s="43" t="s">
        <v>236</v>
      </c>
      <c r="D1" s="43" t="s">
        <v>237</v>
      </c>
      <c r="E1" s="43" t="s">
        <v>609</v>
      </c>
    </row>
    <row r="2" spans="1:5" s="137" customFormat="1" ht="13.5" customHeight="1">
      <c r="A2" s="140">
        <v>44377</v>
      </c>
      <c r="B2" s="140" t="s">
        <v>751</v>
      </c>
      <c r="C2" s="140"/>
      <c r="D2" s="140" t="s">
        <v>750</v>
      </c>
      <c r="E2" s="160">
        <v>19298763.280000001</v>
      </c>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8"/>
  <dimension ref="A1:O6"/>
  <sheetViews>
    <sheetView workbookViewId="0">
      <selection activeCell="M2" sqref="M2"/>
    </sheetView>
  </sheetViews>
  <sheetFormatPr defaultColWidth="9.125" defaultRowHeight="13.5"/>
  <cols>
    <col min="1" max="1" width="11.625" style="42" bestFit="1" customWidth="1"/>
    <col min="2" max="2" width="9" style="42" bestFit="1" customWidth="1"/>
    <col min="3" max="3" width="13" style="42" bestFit="1" customWidth="1"/>
    <col min="4" max="4" width="9" style="42" bestFit="1" customWidth="1"/>
    <col min="5" max="5" width="8.125" style="42" bestFit="1" customWidth="1"/>
    <col min="6" max="6" width="6.5" style="42" bestFit="1" customWidth="1"/>
    <col min="7" max="8" width="6.5" style="42" bestFit="1" customWidth="1" collapsed="1"/>
    <col min="9" max="9" width="20.5" style="42" bestFit="1" customWidth="1"/>
    <col min="10" max="10" width="6.5" style="42" bestFit="1" customWidth="1"/>
    <col min="11" max="11" width="6.5" style="42" bestFit="1" customWidth="1" collapsed="1"/>
    <col min="12" max="12" width="11.625" style="86" customWidth="1"/>
    <col min="13" max="13" width="19.375" style="42" bestFit="1" customWidth="1"/>
    <col min="14" max="14" width="46.375" style="42" bestFit="1" customWidth="1"/>
    <col min="15" max="15" width="7.5" style="42" bestFit="1" customWidth="1"/>
    <col min="16" max="16384" width="9.125" style="42"/>
  </cols>
  <sheetData>
    <row r="1" spans="1:15" s="44" customFormat="1" ht="13.5" customHeight="1">
      <c r="A1" s="44" t="s">
        <v>234</v>
      </c>
      <c r="B1" s="44" t="s">
        <v>235</v>
      </c>
      <c r="C1" s="44" t="s">
        <v>236</v>
      </c>
      <c r="D1" s="44" t="s">
        <v>237</v>
      </c>
      <c r="E1" s="44" t="s">
        <v>610</v>
      </c>
      <c r="F1" s="44" t="s">
        <v>611</v>
      </c>
      <c r="G1" s="44" t="s">
        <v>612</v>
      </c>
      <c r="H1" s="44" t="s">
        <v>613</v>
      </c>
      <c r="I1" s="44" t="s">
        <v>614</v>
      </c>
      <c r="J1" s="44" t="s">
        <v>615</v>
      </c>
      <c r="K1" s="44" t="s">
        <v>616</v>
      </c>
      <c r="L1" s="156" t="s">
        <v>617</v>
      </c>
      <c r="M1" s="44" t="s">
        <v>618</v>
      </c>
      <c r="N1" s="44" t="s">
        <v>619</v>
      </c>
      <c r="O1" s="44" t="s">
        <v>620</v>
      </c>
    </row>
    <row r="2" spans="1:15" s="145" customFormat="1" ht="13.5" customHeight="1">
      <c r="A2" s="136">
        <v>44377</v>
      </c>
      <c r="B2" s="136" t="s">
        <v>751</v>
      </c>
      <c r="C2" s="136"/>
      <c r="D2" s="136" t="s">
        <v>750</v>
      </c>
      <c r="E2" s="44" t="s">
        <v>227</v>
      </c>
      <c r="F2" s="84">
        <v>0</v>
      </c>
      <c r="G2" s="84">
        <v>0</v>
      </c>
      <c r="H2" s="84">
        <v>0</v>
      </c>
      <c r="I2" s="85">
        <v>64748798759.160004</v>
      </c>
      <c r="J2" s="84">
        <v>0</v>
      </c>
      <c r="K2" s="84">
        <v>0</v>
      </c>
      <c r="L2" s="157">
        <v>2703843964</v>
      </c>
      <c r="M2" s="39">
        <v>5674909952</v>
      </c>
      <c r="N2" s="44" t="s">
        <v>276</v>
      </c>
      <c r="O2" s="44" t="s">
        <v>272</v>
      </c>
    </row>
    <row r="3" spans="1:15">
      <c r="I3" s="39"/>
    </row>
    <row r="4" spans="1:15">
      <c r="I4" s="85"/>
    </row>
    <row r="5" spans="1:15">
      <c r="I5" s="86"/>
    </row>
    <row r="6" spans="1:15">
      <c r="I6" s="75"/>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E3"/>
  <sheetViews>
    <sheetView workbookViewId="0">
      <selection activeCell="E2" sqref="E2"/>
    </sheetView>
  </sheetViews>
  <sheetFormatPr defaultColWidth="9.125" defaultRowHeight="13.5"/>
  <cols>
    <col min="1" max="1" width="11.625" style="42" bestFit="1" customWidth="1"/>
    <col min="2" max="2" width="9" style="42" bestFit="1" customWidth="1"/>
    <col min="3" max="3" width="13" style="42" bestFit="1" customWidth="1"/>
    <col min="4" max="4" width="9" style="42" bestFit="1" customWidth="1"/>
    <col min="5" max="5" width="19.375" style="42" bestFit="1" customWidth="1"/>
    <col min="6" max="16384" width="9.125" style="42"/>
  </cols>
  <sheetData>
    <row r="1" spans="1:5" s="59" customFormat="1" ht="13.5" customHeight="1">
      <c r="A1" s="44" t="s">
        <v>234</v>
      </c>
      <c r="B1" s="44" t="s">
        <v>235</v>
      </c>
      <c r="C1" s="44" t="s">
        <v>236</v>
      </c>
      <c r="D1" s="44" t="s">
        <v>237</v>
      </c>
      <c r="E1" s="44" t="s">
        <v>598</v>
      </c>
    </row>
    <row r="2" spans="1:5" s="145" customFormat="1" ht="13.5" customHeight="1">
      <c r="A2" s="136">
        <v>44377</v>
      </c>
      <c r="B2" s="44" t="s">
        <v>751</v>
      </c>
      <c r="C2" s="44"/>
      <c r="D2" s="44" t="s">
        <v>750</v>
      </c>
      <c r="E2" s="158">
        <v>0</v>
      </c>
    </row>
    <row r="3" spans="1:5">
      <c r="B3" s="87"/>
      <c r="C3" s="87"/>
      <c r="D3" s="87"/>
      <c r="E3" s="57"/>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H208"/>
  <sheetViews>
    <sheetView topLeftCell="A60" zoomScale="160" zoomScaleNormal="160" workbookViewId="0">
      <selection activeCell="C189" sqref="C189"/>
    </sheetView>
  </sheetViews>
  <sheetFormatPr defaultRowHeight="9"/>
  <cols>
    <col min="1" max="1" width="3.125" style="117" customWidth="1"/>
    <col min="2" max="2" width="18.625" style="117" customWidth="1"/>
    <col min="3" max="3" width="5.875" style="117" customWidth="1"/>
    <col min="4" max="4" width="26.875" style="117" customWidth="1"/>
    <col min="5" max="5" width="13.25" style="117" customWidth="1"/>
    <col min="6" max="6" width="8.5" style="117" customWidth="1"/>
    <col min="7" max="7" width="5.5" style="117" customWidth="1"/>
    <col min="8" max="8" width="42.375" style="117" customWidth="1"/>
    <col min="9" max="253" width="9" style="117"/>
    <col min="254" max="254" width="7" style="117" customWidth="1"/>
    <col min="255" max="255" width="26" style="117" customWidth="1"/>
    <col min="256" max="256" width="8.375" style="117" customWidth="1"/>
    <col min="257" max="257" width="35" style="117" customWidth="1"/>
    <col min="258" max="258" width="17.75" style="117" customWidth="1"/>
    <col min="259" max="259" width="8.5" style="117" customWidth="1"/>
    <col min="260" max="260" width="9" style="117"/>
    <col min="261" max="261" width="65.75" style="117" customWidth="1"/>
    <col min="262" max="262" width="7.375" style="117" customWidth="1"/>
    <col min="263" max="263" width="7.5" style="117" customWidth="1"/>
    <col min="264" max="509" width="9" style="117"/>
    <col min="510" max="510" width="7" style="117" customWidth="1"/>
    <col min="511" max="511" width="26" style="117" customWidth="1"/>
    <col min="512" max="512" width="8.375" style="117" customWidth="1"/>
    <col min="513" max="513" width="35" style="117" customWidth="1"/>
    <col min="514" max="514" width="17.75" style="117" customWidth="1"/>
    <col min="515" max="515" width="8.5" style="117" customWidth="1"/>
    <col min="516" max="516" width="9" style="117"/>
    <col min="517" max="517" width="65.75" style="117" customWidth="1"/>
    <col min="518" max="518" width="7.375" style="117" customWidth="1"/>
    <col min="519" max="519" width="7.5" style="117" customWidth="1"/>
    <col min="520" max="765" width="9" style="117"/>
    <col min="766" max="766" width="7" style="117" customWidth="1"/>
    <col min="767" max="767" width="26" style="117" customWidth="1"/>
    <col min="768" max="768" width="8.375" style="117" customWidth="1"/>
    <col min="769" max="769" width="35" style="117" customWidth="1"/>
    <col min="770" max="770" width="17.75" style="117" customWidth="1"/>
    <col min="771" max="771" width="8.5" style="117" customWidth="1"/>
    <col min="772" max="772" width="9" style="117"/>
    <col min="773" max="773" width="65.75" style="117" customWidth="1"/>
    <col min="774" max="774" width="7.375" style="117" customWidth="1"/>
    <col min="775" max="775" width="7.5" style="117" customWidth="1"/>
    <col min="776" max="1021" width="9" style="117"/>
    <col min="1022" max="1022" width="7" style="117" customWidth="1"/>
    <col min="1023" max="1023" width="26" style="117" customWidth="1"/>
    <col min="1024" max="1024" width="8.375" style="117" customWidth="1"/>
    <col min="1025" max="1025" width="35" style="117" customWidth="1"/>
    <col min="1026" max="1026" width="17.75" style="117" customWidth="1"/>
    <col min="1027" max="1027" width="8.5" style="117" customWidth="1"/>
    <col min="1028" max="1028" width="9" style="117"/>
    <col min="1029" max="1029" width="65.75" style="117" customWidth="1"/>
    <col min="1030" max="1030" width="7.375" style="117" customWidth="1"/>
    <col min="1031" max="1031" width="7.5" style="117" customWidth="1"/>
    <col min="1032" max="1277" width="9" style="117"/>
    <col min="1278" max="1278" width="7" style="117" customWidth="1"/>
    <col min="1279" max="1279" width="26" style="117" customWidth="1"/>
    <col min="1280" max="1280" width="8.375" style="117" customWidth="1"/>
    <col min="1281" max="1281" width="35" style="117" customWidth="1"/>
    <col min="1282" max="1282" width="17.75" style="117" customWidth="1"/>
    <col min="1283" max="1283" width="8.5" style="117" customWidth="1"/>
    <col min="1284" max="1284" width="9" style="117"/>
    <col min="1285" max="1285" width="65.75" style="117" customWidth="1"/>
    <col min="1286" max="1286" width="7.375" style="117" customWidth="1"/>
    <col min="1287" max="1287" width="7.5" style="117" customWidth="1"/>
    <col min="1288" max="1533" width="9" style="117"/>
    <col min="1534" max="1534" width="7" style="117" customWidth="1"/>
    <col min="1535" max="1535" width="26" style="117" customWidth="1"/>
    <col min="1536" max="1536" width="8.375" style="117" customWidth="1"/>
    <col min="1537" max="1537" width="35" style="117" customWidth="1"/>
    <col min="1538" max="1538" width="17.75" style="117" customWidth="1"/>
    <col min="1539" max="1539" width="8.5" style="117" customWidth="1"/>
    <col min="1540" max="1540" width="9" style="117"/>
    <col min="1541" max="1541" width="65.75" style="117" customWidth="1"/>
    <col min="1542" max="1542" width="7.375" style="117" customWidth="1"/>
    <col min="1543" max="1543" width="7.5" style="117" customWidth="1"/>
    <col min="1544" max="1789" width="9" style="117"/>
    <col min="1790" max="1790" width="7" style="117" customWidth="1"/>
    <col min="1791" max="1791" width="26" style="117" customWidth="1"/>
    <col min="1792" max="1792" width="8.375" style="117" customWidth="1"/>
    <col min="1793" max="1793" width="35" style="117" customWidth="1"/>
    <col min="1794" max="1794" width="17.75" style="117" customWidth="1"/>
    <col min="1795" max="1795" width="8.5" style="117" customWidth="1"/>
    <col min="1796" max="1796" width="9" style="117"/>
    <col min="1797" max="1797" width="65.75" style="117" customWidth="1"/>
    <col min="1798" max="1798" width="7.375" style="117" customWidth="1"/>
    <col min="1799" max="1799" width="7.5" style="117" customWidth="1"/>
    <col min="1800" max="2045" width="9" style="117"/>
    <col min="2046" max="2046" width="7" style="117" customWidth="1"/>
    <col min="2047" max="2047" width="26" style="117" customWidth="1"/>
    <col min="2048" max="2048" width="8.375" style="117" customWidth="1"/>
    <col min="2049" max="2049" width="35" style="117" customWidth="1"/>
    <col min="2050" max="2050" width="17.75" style="117" customWidth="1"/>
    <col min="2051" max="2051" width="8.5" style="117" customWidth="1"/>
    <col min="2052" max="2052" width="9" style="117"/>
    <col min="2053" max="2053" width="65.75" style="117" customWidth="1"/>
    <col min="2054" max="2054" width="7.375" style="117" customWidth="1"/>
    <col min="2055" max="2055" width="7.5" style="117" customWidth="1"/>
    <col min="2056" max="2301" width="9" style="117"/>
    <col min="2302" max="2302" width="7" style="117" customWidth="1"/>
    <col min="2303" max="2303" width="26" style="117" customWidth="1"/>
    <col min="2304" max="2304" width="8.375" style="117" customWidth="1"/>
    <col min="2305" max="2305" width="35" style="117" customWidth="1"/>
    <col min="2306" max="2306" width="17.75" style="117" customWidth="1"/>
    <col min="2307" max="2307" width="8.5" style="117" customWidth="1"/>
    <col min="2308" max="2308" width="9" style="117"/>
    <col min="2309" max="2309" width="65.75" style="117" customWidth="1"/>
    <col min="2310" max="2310" width="7.375" style="117" customWidth="1"/>
    <col min="2311" max="2311" width="7.5" style="117" customWidth="1"/>
    <col min="2312" max="2557" width="9" style="117"/>
    <col min="2558" max="2558" width="7" style="117" customWidth="1"/>
    <col min="2559" max="2559" width="26" style="117" customWidth="1"/>
    <col min="2560" max="2560" width="8.375" style="117" customWidth="1"/>
    <col min="2561" max="2561" width="35" style="117" customWidth="1"/>
    <col min="2562" max="2562" width="17.75" style="117" customWidth="1"/>
    <col min="2563" max="2563" width="8.5" style="117" customWidth="1"/>
    <col min="2564" max="2564" width="9" style="117"/>
    <col min="2565" max="2565" width="65.75" style="117" customWidth="1"/>
    <col min="2566" max="2566" width="7.375" style="117" customWidth="1"/>
    <col min="2567" max="2567" width="7.5" style="117" customWidth="1"/>
    <col min="2568" max="2813" width="9" style="117"/>
    <col min="2814" max="2814" width="7" style="117" customWidth="1"/>
    <col min="2815" max="2815" width="26" style="117" customWidth="1"/>
    <col min="2816" max="2816" width="8.375" style="117" customWidth="1"/>
    <col min="2817" max="2817" width="35" style="117" customWidth="1"/>
    <col min="2818" max="2818" width="17.75" style="117" customWidth="1"/>
    <col min="2819" max="2819" width="8.5" style="117" customWidth="1"/>
    <col min="2820" max="2820" width="9" style="117"/>
    <col min="2821" max="2821" width="65.75" style="117" customWidth="1"/>
    <col min="2822" max="2822" width="7.375" style="117" customWidth="1"/>
    <col min="2823" max="2823" width="7.5" style="117" customWidth="1"/>
    <col min="2824" max="3069" width="9" style="117"/>
    <col min="3070" max="3070" width="7" style="117" customWidth="1"/>
    <col min="3071" max="3071" width="26" style="117" customWidth="1"/>
    <col min="3072" max="3072" width="8.375" style="117" customWidth="1"/>
    <col min="3073" max="3073" width="35" style="117" customWidth="1"/>
    <col min="3074" max="3074" width="17.75" style="117" customWidth="1"/>
    <col min="3075" max="3075" width="8.5" style="117" customWidth="1"/>
    <col min="3076" max="3076" width="9" style="117"/>
    <col min="3077" max="3077" width="65.75" style="117" customWidth="1"/>
    <col min="3078" max="3078" width="7.375" style="117" customWidth="1"/>
    <col min="3079" max="3079" width="7.5" style="117" customWidth="1"/>
    <col min="3080" max="3325" width="9" style="117"/>
    <col min="3326" max="3326" width="7" style="117" customWidth="1"/>
    <col min="3327" max="3327" width="26" style="117" customWidth="1"/>
    <col min="3328" max="3328" width="8.375" style="117" customWidth="1"/>
    <col min="3329" max="3329" width="35" style="117" customWidth="1"/>
    <col min="3330" max="3330" width="17.75" style="117" customWidth="1"/>
    <col min="3331" max="3331" width="8.5" style="117" customWidth="1"/>
    <col min="3332" max="3332" width="9" style="117"/>
    <col min="3333" max="3333" width="65.75" style="117" customWidth="1"/>
    <col min="3334" max="3334" width="7.375" style="117" customWidth="1"/>
    <col min="3335" max="3335" width="7.5" style="117" customWidth="1"/>
    <col min="3336" max="3581" width="9" style="117"/>
    <col min="3582" max="3582" width="7" style="117" customWidth="1"/>
    <col min="3583" max="3583" width="26" style="117" customWidth="1"/>
    <col min="3584" max="3584" width="8.375" style="117" customWidth="1"/>
    <col min="3585" max="3585" width="35" style="117" customWidth="1"/>
    <col min="3586" max="3586" width="17.75" style="117" customWidth="1"/>
    <col min="3587" max="3587" width="8.5" style="117" customWidth="1"/>
    <col min="3588" max="3588" width="9" style="117"/>
    <col min="3589" max="3589" width="65.75" style="117" customWidth="1"/>
    <col min="3590" max="3590" width="7.375" style="117" customWidth="1"/>
    <col min="3591" max="3591" width="7.5" style="117" customWidth="1"/>
    <col min="3592" max="3837" width="9" style="117"/>
    <col min="3838" max="3838" width="7" style="117" customWidth="1"/>
    <col min="3839" max="3839" width="26" style="117" customWidth="1"/>
    <col min="3840" max="3840" width="8.375" style="117" customWidth="1"/>
    <col min="3841" max="3841" width="35" style="117" customWidth="1"/>
    <col min="3842" max="3842" width="17.75" style="117" customWidth="1"/>
    <col min="3843" max="3843" width="8.5" style="117" customWidth="1"/>
    <col min="3844" max="3844" width="9" style="117"/>
    <col min="3845" max="3845" width="65.75" style="117" customWidth="1"/>
    <col min="3846" max="3846" width="7.375" style="117" customWidth="1"/>
    <col min="3847" max="3847" width="7.5" style="117" customWidth="1"/>
    <col min="3848" max="4093" width="9" style="117"/>
    <col min="4094" max="4094" width="7" style="117" customWidth="1"/>
    <col min="4095" max="4095" width="26" style="117" customWidth="1"/>
    <col min="4096" max="4096" width="8.375" style="117" customWidth="1"/>
    <col min="4097" max="4097" width="35" style="117" customWidth="1"/>
    <col min="4098" max="4098" width="17.75" style="117" customWidth="1"/>
    <col min="4099" max="4099" width="8.5" style="117" customWidth="1"/>
    <col min="4100" max="4100" width="9" style="117"/>
    <col min="4101" max="4101" width="65.75" style="117" customWidth="1"/>
    <col min="4102" max="4102" width="7.375" style="117" customWidth="1"/>
    <col min="4103" max="4103" width="7.5" style="117" customWidth="1"/>
    <col min="4104" max="4349" width="9" style="117"/>
    <col min="4350" max="4350" width="7" style="117" customWidth="1"/>
    <col min="4351" max="4351" width="26" style="117" customWidth="1"/>
    <col min="4352" max="4352" width="8.375" style="117" customWidth="1"/>
    <col min="4353" max="4353" width="35" style="117" customWidth="1"/>
    <col min="4354" max="4354" width="17.75" style="117" customWidth="1"/>
    <col min="4355" max="4355" width="8.5" style="117" customWidth="1"/>
    <col min="4356" max="4356" width="9" style="117"/>
    <col min="4357" max="4357" width="65.75" style="117" customWidth="1"/>
    <col min="4358" max="4358" width="7.375" style="117" customWidth="1"/>
    <col min="4359" max="4359" width="7.5" style="117" customWidth="1"/>
    <col min="4360" max="4605" width="9" style="117"/>
    <col min="4606" max="4606" width="7" style="117" customWidth="1"/>
    <col min="4607" max="4607" width="26" style="117" customWidth="1"/>
    <col min="4608" max="4608" width="8.375" style="117" customWidth="1"/>
    <col min="4609" max="4609" width="35" style="117" customWidth="1"/>
    <col min="4610" max="4610" width="17.75" style="117" customWidth="1"/>
    <col min="4611" max="4611" width="8.5" style="117" customWidth="1"/>
    <col min="4612" max="4612" width="9" style="117"/>
    <col min="4613" max="4613" width="65.75" style="117" customWidth="1"/>
    <col min="4614" max="4614" width="7.375" style="117" customWidth="1"/>
    <col min="4615" max="4615" width="7.5" style="117" customWidth="1"/>
    <col min="4616" max="4861" width="9" style="117"/>
    <col min="4862" max="4862" width="7" style="117" customWidth="1"/>
    <col min="4863" max="4863" width="26" style="117" customWidth="1"/>
    <col min="4864" max="4864" width="8.375" style="117" customWidth="1"/>
    <col min="4865" max="4865" width="35" style="117" customWidth="1"/>
    <col min="4866" max="4866" width="17.75" style="117" customWidth="1"/>
    <col min="4867" max="4867" width="8.5" style="117" customWidth="1"/>
    <col min="4868" max="4868" width="9" style="117"/>
    <col min="4869" max="4869" width="65.75" style="117" customWidth="1"/>
    <col min="4870" max="4870" width="7.375" style="117" customWidth="1"/>
    <col min="4871" max="4871" width="7.5" style="117" customWidth="1"/>
    <col min="4872" max="5117" width="9" style="117"/>
    <col min="5118" max="5118" width="7" style="117" customWidth="1"/>
    <col min="5119" max="5119" width="26" style="117" customWidth="1"/>
    <col min="5120" max="5120" width="8.375" style="117" customWidth="1"/>
    <col min="5121" max="5121" width="35" style="117" customWidth="1"/>
    <col min="5122" max="5122" width="17.75" style="117" customWidth="1"/>
    <col min="5123" max="5123" width="8.5" style="117" customWidth="1"/>
    <col min="5124" max="5124" width="9" style="117"/>
    <col min="5125" max="5125" width="65.75" style="117" customWidth="1"/>
    <col min="5126" max="5126" width="7.375" style="117" customWidth="1"/>
    <col min="5127" max="5127" width="7.5" style="117" customWidth="1"/>
    <col min="5128" max="5373" width="9" style="117"/>
    <col min="5374" max="5374" width="7" style="117" customWidth="1"/>
    <col min="5375" max="5375" width="26" style="117" customWidth="1"/>
    <col min="5376" max="5376" width="8.375" style="117" customWidth="1"/>
    <col min="5377" max="5377" width="35" style="117" customWidth="1"/>
    <col min="5378" max="5378" width="17.75" style="117" customWidth="1"/>
    <col min="5379" max="5379" width="8.5" style="117" customWidth="1"/>
    <col min="5380" max="5380" width="9" style="117"/>
    <col min="5381" max="5381" width="65.75" style="117" customWidth="1"/>
    <col min="5382" max="5382" width="7.375" style="117" customWidth="1"/>
    <col min="5383" max="5383" width="7.5" style="117" customWidth="1"/>
    <col min="5384" max="5629" width="9" style="117"/>
    <col min="5630" max="5630" width="7" style="117" customWidth="1"/>
    <col min="5631" max="5631" width="26" style="117" customWidth="1"/>
    <col min="5632" max="5632" width="8.375" style="117" customWidth="1"/>
    <col min="5633" max="5633" width="35" style="117" customWidth="1"/>
    <col min="5634" max="5634" width="17.75" style="117" customWidth="1"/>
    <col min="5635" max="5635" width="8.5" style="117" customWidth="1"/>
    <col min="5636" max="5636" width="9" style="117"/>
    <col min="5637" max="5637" width="65.75" style="117" customWidth="1"/>
    <col min="5638" max="5638" width="7.375" style="117" customWidth="1"/>
    <col min="5639" max="5639" width="7.5" style="117" customWidth="1"/>
    <col min="5640" max="5885" width="9" style="117"/>
    <col min="5886" max="5886" width="7" style="117" customWidth="1"/>
    <col min="5887" max="5887" width="26" style="117" customWidth="1"/>
    <col min="5888" max="5888" width="8.375" style="117" customWidth="1"/>
    <col min="5889" max="5889" width="35" style="117" customWidth="1"/>
    <col min="5890" max="5890" width="17.75" style="117" customWidth="1"/>
    <col min="5891" max="5891" width="8.5" style="117" customWidth="1"/>
    <col min="5892" max="5892" width="9" style="117"/>
    <col min="5893" max="5893" width="65.75" style="117" customWidth="1"/>
    <col min="5894" max="5894" width="7.375" style="117" customWidth="1"/>
    <col min="5895" max="5895" width="7.5" style="117" customWidth="1"/>
    <col min="5896" max="6141" width="9" style="117"/>
    <col min="6142" max="6142" width="7" style="117" customWidth="1"/>
    <col min="6143" max="6143" width="26" style="117" customWidth="1"/>
    <col min="6144" max="6144" width="8.375" style="117" customWidth="1"/>
    <col min="6145" max="6145" width="35" style="117" customWidth="1"/>
    <col min="6146" max="6146" width="17.75" style="117" customWidth="1"/>
    <col min="6147" max="6147" width="8.5" style="117" customWidth="1"/>
    <col min="6148" max="6148" width="9" style="117"/>
    <col min="6149" max="6149" width="65.75" style="117" customWidth="1"/>
    <col min="6150" max="6150" width="7.375" style="117" customWidth="1"/>
    <col min="6151" max="6151" width="7.5" style="117" customWidth="1"/>
    <col min="6152" max="6397" width="9" style="117"/>
    <col min="6398" max="6398" width="7" style="117" customWidth="1"/>
    <col min="6399" max="6399" width="26" style="117" customWidth="1"/>
    <col min="6400" max="6400" width="8.375" style="117" customWidth="1"/>
    <col min="6401" max="6401" width="35" style="117" customWidth="1"/>
    <col min="6402" max="6402" width="17.75" style="117" customWidth="1"/>
    <col min="6403" max="6403" width="8.5" style="117" customWidth="1"/>
    <col min="6404" max="6404" width="9" style="117"/>
    <col min="6405" max="6405" width="65.75" style="117" customWidth="1"/>
    <col min="6406" max="6406" width="7.375" style="117" customWidth="1"/>
    <col min="6407" max="6407" width="7.5" style="117" customWidth="1"/>
    <col min="6408" max="6653" width="9" style="117"/>
    <col min="6654" max="6654" width="7" style="117" customWidth="1"/>
    <col min="6655" max="6655" width="26" style="117" customWidth="1"/>
    <col min="6656" max="6656" width="8.375" style="117" customWidth="1"/>
    <col min="6657" max="6657" width="35" style="117" customWidth="1"/>
    <col min="6658" max="6658" width="17.75" style="117" customWidth="1"/>
    <col min="6659" max="6659" width="8.5" style="117" customWidth="1"/>
    <col min="6660" max="6660" width="9" style="117"/>
    <col min="6661" max="6661" width="65.75" style="117" customWidth="1"/>
    <col min="6662" max="6662" width="7.375" style="117" customWidth="1"/>
    <col min="6663" max="6663" width="7.5" style="117" customWidth="1"/>
    <col min="6664" max="6909" width="9" style="117"/>
    <col min="6910" max="6910" width="7" style="117" customWidth="1"/>
    <col min="6911" max="6911" width="26" style="117" customWidth="1"/>
    <col min="6912" max="6912" width="8.375" style="117" customWidth="1"/>
    <col min="6913" max="6913" width="35" style="117" customWidth="1"/>
    <col min="6914" max="6914" width="17.75" style="117" customWidth="1"/>
    <col min="6915" max="6915" width="8.5" style="117" customWidth="1"/>
    <col min="6916" max="6916" width="9" style="117"/>
    <col min="6917" max="6917" width="65.75" style="117" customWidth="1"/>
    <col min="6918" max="6918" width="7.375" style="117" customWidth="1"/>
    <col min="6919" max="6919" width="7.5" style="117" customWidth="1"/>
    <col min="6920" max="7165" width="9" style="117"/>
    <col min="7166" max="7166" width="7" style="117" customWidth="1"/>
    <col min="7167" max="7167" width="26" style="117" customWidth="1"/>
    <col min="7168" max="7168" width="8.375" style="117" customWidth="1"/>
    <col min="7169" max="7169" width="35" style="117" customWidth="1"/>
    <col min="7170" max="7170" width="17.75" style="117" customWidth="1"/>
    <col min="7171" max="7171" width="8.5" style="117" customWidth="1"/>
    <col min="7172" max="7172" width="9" style="117"/>
    <col min="7173" max="7173" width="65.75" style="117" customWidth="1"/>
    <col min="7174" max="7174" width="7.375" style="117" customWidth="1"/>
    <col min="7175" max="7175" width="7.5" style="117" customWidth="1"/>
    <col min="7176" max="7421" width="9" style="117"/>
    <col min="7422" max="7422" width="7" style="117" customWidth="1"/>
    <col min="7423" max="7423" width="26" style="117" customWidth="1"/>
    <col min="7424" max="7424" width="8.375" style="117" customWidth="1"/>
    <col min="7425" max="7425" width="35" style="117" customWidth="1"/>
    <col min="7426" max="7426" width="17.75" style="117" customWidth="1"/>
    <col min="7427" max="7427" width="8.5" style="117" customWidth="1"/>
    <col min="7428" max="7428" width="9" style="117"/>
    <col min="7429" max="7429" width="65.75" style="117" customWidth="1"/>
    <col min="7430" max="7430" width="7.375" style="117" customWidth="1"/>
    <col min="7431" max="7431" width="7.5" style="117" customWidth="1"/>
    <col min="7432" max="7677" width="9" style="117"/>
    <col min="7678" max="7678" width="7" style="117" customWidth="1"/>
    <col min="7679" max="7679" width="26" style="117" customWidth="1"/>
    <col min="7680" max="7680" width="8.375" style="117" customWidth="1"/>
    <col min="7681" max="7681" width="35" style="117" customWidth="1"/>
    <col min="7682" max="7682" width="17.75" style="117" customWidth="1"/>
    <col min="7683" max="7683" width="8.5" style="117" customWidth="1"/>
    <col min="7684" max="7684" width="9" style="117"/>
    <col min="7685" max="7685" width="65.75" style="117" customWidth="1"/>
    <col min="7686" max="7686" width="7.375" style="117" customWidth="1"/>
    <col min="7687" max="7687" width="7.5" style="117" customWidth="1"/>
    <col min="7688" max="7933" width="9" style="117"/>
    <col min="7934" max="7934" width="7" style="117" customWidth="1"/>
    <col min="7935" max="7935" width="26" style="117" customWidth="1"/>
    <col min="7936" max="7936" width="8.375" style="117" customWidth="1"/>
    <col min="7937" max="7937" width="35" style="117" customWidth="1"/>
    <col min="7938" max="7938" width="17.75" style="117" customWidth="1"/>
    <col min="7939" max="7939" width="8.5" style="117" customWidth="1"/>
    <col min="7940" max="7940" width="9" style="117"/>
    <col min="7941" max="7941" width="65.75" style="117" customWidth="1"/>
    <col min="7942" max="7942" width="7.375" style="117" customWidth="1"/>
    <col min="7943" max="7943" width="7.5" style="117" customWidth="1"/>
    <col min="7944" max="8189" width="9" style="117"/>
    <col min="8190" max="8190" width="7" style="117" customWidth="1"/>
    <col min="8191" max="8191" width="26" style="117" customWidth="1"/>
    <col min="8192" max="8192" width="8.375" style="117" customWidth="1"/>
    <col min="8193" max="8193" width="35" style="117" customWidth="1"/>
    <col min="8194" max="8194" width="17.75" style="117" customWidth="1"/>
    <col min="8195" max="8195" width="8.5" style="117" customWidth="1"/>
    <col min="8196" max="8196" width="9" style="117"/>
    <col min="8197" max="8197" width="65.75" style="117" customWidth="1"/>
    <col min="8198" max="8198" width="7.375" style="117" customWidth="1"/>
    <col min="8199" max="8199" width="7.5" style="117" customWidth="1"/>
    <col min="8200" max="8445" width="9" style="117"/>
    <col min="8446" max="8446" width="7" style="117" customWidth="1"/>
    <col min="8447" max="8447" width="26" style="117" customWidth="1"/>
    <col min="8448" max="8448" width="8.375" style="117" customWidth="1"/>
    <col min="8449" max="8449" width="35" style="117" customWidth="1"/>
    <col min="8450" max="8450" width="17.75" style="117" customWidth="1"/>
    <col min="8451" max="8451" width="8.5" style="117" customWidth="1"/>
    <col min="8452" max="8452" width="9" style="117"/>
    <col min="8453" max="8453" width="65.75" style="117" customWidth="1"/>
    <col min="8454" max="8454" width="7.375" style="117" customWidth="1"/>
    <col min="8455" max="8455" width="7.5" style="117" customWidth="1"/>
    <col min="8456" max="8701" width="9" style="117"/>
    <col min="8702" max="8702" width="7" style="117" customWidth="1"/>
    <col min="8703" max="8703" width="26" style="117" customWidth="1"/>
    <col min="8704" max="8704" width="8.375" style="117" customWidth="1"/>
    <col min="8705" max="8705" width="35" style="117" customWidth="1"/>
    <col min="8706" max="8706" width="17.75" style="117" customWidth="1"/>
    <col min="8707" max="8707" width="8.5" style="117" customWidth="1"/>
    <col min="8708" max="8708" width="9" style="117"/>
    <col min="8709" max="8709" width="65.75" style="117" customWidth="1"/>
    <col min="8710" max="8710" width="7.375" style="117" customWidth="1"/>
    <col min="8711" max="8711" width="7.5" style="117" customWidth="1"/>
    <col min="8712" max="8957" width="9" style="117"/>
    <col min="8958" max="8958" width="7" style="117" customWidth="1"/>
    <col min="8959" max="8959" width="26" style="117" customWidth="1"/>
    <col min="8960" max="8960" width="8.375" style="117" customWidth="1"/>
    <col min="8961" max="8961" width="35" style="117" customWidth="1"/>
    <col min="8962" max="8962" width="17.75" style="117" customWidth="1"/>
    <col min="8963" max="8963" width="8.5" style="117" customWidth="1"/>
    <col min="8964" max="8964" width="9" style="117"/>
    <col min="8965" max="8965" width="65.75" style="117" customWidth="1"/>
    <col min="8966" max="8966" width="7.375" style="117" customWidth="1"/>
    <col min="8967" max="8967" width="7.5" style="117" customWidth="1"/>
    <col min="8968" max="9213" width="9" style="117"/>
    <col min="9214" max="9214" width="7" style="117" customWidth="1"/>
    <col min="9215" max="9215" width="26" style="117" customWidth="1"/>
    <col min="9216" max="9216" width="8.375" style="117" customWidth="1"/>
    <col min="9217" max="9217" width="35" style="117" customWidth="1"/>
    <col min="9218" max="9218" width="17.75" style="117" customWidth="1"/>
    <col min="9219" max="9219" width="8.5" style="117" customWidth="1"/>
    <col min="9220" max="9220" width="9" style="117"/>
    <col min="9221" max="9221" width="65.75" style="117" customWidth="1"/>
    <col min="9222" max="9222" width="7.375" style="117" customWidth="1"/>
    <col min="9223" max="9223" width="7.5" style="117" customWidth="1"/>
    <col min="9224" max="9469" width="9" style="117"/>
    <col min="9470" max="9470" width="7" style="117" customWidth="1"/>
    <col min="9471" max="9471" width="26" style="117" customWidth="1"/>
    <col min="9472" max="9472" width="8.375" style="117" customWidth="1"/>
    <col min="9473" max="9473" width="35" style="117" customWidth="1"/>
    <col min="9474" max="9474" width="17.75" style="117" customWidth="1"/>
    <col min="9475" max="9475" width="8.5" style="117" customWidth="1"/>
    <col min="9476" max="9476" width="9" style="117"/>
    <col min="9477" max="9477" width="65.75" style="117" customWidth="1"/>
    <col min="9478" max="9478" width="7.375" style="117" customWidth="1"/>
    <col min="9479" max="9479" width="7.5" style="117" customWidth="1"/>
    <col min="9480" max="9725" width="9" style="117"/>
    <col min="9726" max="9726" width="7" style="117" customWidth="1"/>
    <col min="9727" max="9727" width="26" style="117" customWidth="1"/>
    <col min="9728" max="9728" width="8.375" style="117" customWidth="1"/>
    <col min="9729" max="9729" width="35" style="117" customWidth="1"/>
    <col min="9730" max="9730" width="17.75" style="117" customWidth="1"/>
    <col min="9731" max="9731" width="8.5" style="117" customWidth="1"/>
    <col min="9732" max="9732" width="9" style="117"/>
    <col min="9733" max="9733" width="65.75" style="117" customWidth="1"/>
    <col min="9734" max="9734" width="7.375" style="117" customWidth="1"/>
    <col min="9735" max="9735" width="7.5" style="117" customWidth="1"/>
    <col min="9736" max="9981" width="9" style="117"/>
    <col min="9982" max="9982" width="7" style="117" customWidth="1"/>
    <col min="9983" max="9983" width="26" style="117" customWidth="1"/>
    <col min="9984" max="9984" width="8.375" style="117" customWidth="1"/>
    <col min="9985" max="9985" width="35" style="117" customWidth="1"/>
    <col min="9986" max="9986" width="17.75" style="117" customWidth="1"/>
    <col min="9987" max="9987" width="8.5" style="117" customWidth="1"/>
    <col min="9988" max="9988" width="9" style="117"/>
    <col min="9989" max="9989" width="65.75" style="117" customWidth="1"/>
    <col min="9990" max="9990" width="7.375" style="117" customWidth="1"/>
    <col min="9991" max="9991" width="7.5" style="117" customWidth="1"/>
    <col min="9992" max="10237" width="9" style="117"/>
    <col min="10238" max="10238" width="7" style="117" customWidth="1"/>
    <col min="10239" max="10239" width="26" style="117" customWidth="1"/>
    <col min="10240" max="10240" width="8.375" style="117" customWidth="1"/>
    <col min="10241" max="10241" width="35" style="117" customWidth="1"/>
    <col min="10242" max="10242" width="17.75" style="117" customWidth="1"/>
    <col min="10243" max="10243" width="8.5" style="117" customWidth="1"/>
    <col min="10244" max="10244" width="9" style="117"/>
    <col min="10245" max="10245" width="65.75" style="117" customWidth="1"/>
    <col min="10246" max="10246" width="7.375" style="117" customWidth="1"/>
    <col min="10247" max="10247" width="7.5" style="117" customWidth="1"/>
    <col min="10248" max="10493" width="9" style="117"/>
    <col min="10494" max="10494" width="7" style="117" customWidth="1"/>
    <col min="10495" max="10495" width="26" style="117" customWidth="1"/>
    <col min="10496" max="10496" width="8.375" style="117" customWidth="1"/>
    <col min="10497" max="10497" width="35" style="117" customWidth="1"/>
    <col min="10498" max="10498" width="17.75" style="117" customWidth="1"/>
    <col min="10499" max="10499" width="8.5" style="117" customWidth="1"/>
    <col min="10500" max="10500" width="9" style="117"/>
    <col min="10501" max="10501" width="65.75" style="117" customWidth="1"/>
    <col min="10502" max="10502" width="7.375" style="117" customWidth="1"/>
    <col min="10503" max="10503" width="7.5" style="117" customWidth="1"/>
    <col min="10504" max="10749" width="9" style="117"/>
    <col min="10750" max="10750" width="7" style="117" customWidth="1"/>
    <col min="10751" max="10751" width="26" style="117" customWidth="1"/>
    <col min="10752" max="10752" width="8.375" style="117" customWidth="1"/>
    <col min="10753" max="10753" width="35" style="117" customWidth="1"/>
    <col min="10754" max="10754" width="17.75" style="117" customWidth="1"/>
    <col min="10755" max="10755" width="8.5" style="117" customWidth="1"/>
    <col min="10756" max="10756" width="9" style="117"/>
    <col min="10757" max="10757" width="65.75" style="117" customWidth="1"/>
    <col min="10758" max="10758" width="7.375" style="117" customWidth="1"/>
    <col min="10759" max="10759" width="7.5" style="117" customWidth="1"/>
    <col min="10760" max="11005" width="9" style="117"/>
    <col min="11006" max="11006" width="7" style="117" customWidth="1"/>
    <col min="11007" max="11007" width="26" style="117" customWidth="1"/>
    <col min="11008" max="11008" width="8.375" style="117" customWidth="1"/>
    <col min="11009" max="11009" width="35" style="117" customWidth="1"/>
    <col min="11010" max="11010" width="17.75" style="117" customWidth="1"/>
    <col min="11011" max="11011" width="8.5" style="117" customWidth="1"/>
    <col min="11012" max="11012" width="9" style="117"/>
    <col min="11013" max="11013" width="65.75" style="117" customWidth="1"/>
    <col min="11014" max="11014" width="7.375" style="117" customWidth="1"/>
    <col min="11015" max="11015" width="7.5" style="117" customWidth="1"/>
    <col min="11016" max="11261" width="9" style="117"/>
    <col min="11262" max="11262" width="7" style="117" customWidth="1"/>
    <col min="11263" max="11263" width="26" style="117" customWidth="1"/>
    <col min="11264" max="11264" width="8.375" style="117" customWidth="1"/>
    <col min="11265" max="11265" width="35" style="117" customWidth="1"/>
    <col min="11266" max="11266" width="17.75" style="117" customWidth="1"/>
    <col min="11267" max="11267" width="8.5" style="117" customWidth="1"/>
    <col min="11268" max="11268" width="9" style="117"/>
    <col min="11269" max="11269" width="65.75" style="117" customWidth="1"/>
    <col min="11270" max="11270" width="7.375" style="117" customWidth="1"/>
    <col min="11271" max="11271" width="7.5" style="117" customWidth="1"/>
    <col min="11272" max="11517" width="9" style="117"/>
    <col min="11518" max="11518" width="7" style="117" customWidth="1"/>
    <col min="11519" max="11519" width="26" style="117" customWidth="1"/>
    <col min="11520" max="11520" width="8.375" style="117" customWidth="1"/>
    <col min="11521" max="11521" width="35" style="117" customWidth="1"/>
    <col min="11522" max="11522" width="17.75" style="117" customWidth="1"/>
    <col min="11523" max="11523" width="8.5" style="117" customWidth="1"/>
    <col min="11524" max="11524" width="9" style="117"/>
    <col min="11525" max="11525" width="65.75" style="117" customWidth="1"/>
    <col min="11526" max="11526" width="7.375" style="117" customWidth="1"/>
    <col min="11527" max="11527" width="7.5" style="117" customWidth="1"/>
    <col min="11528" max="11773" width="9" style="117"/>
    <col min="11774" max="11774" width="7" style="117" customWidth="1"/>
    <col min="11775" max="11775" width="26" style="117" customWidth="1"/>
    <col min="11776" max="11776" width="8.375" style="117" customWidth="1"/>
    <col min="11777" max="11777" width="35" style="117" customWidth="1"/>
    <col min="11778" max="11778" width="17.75" style="117" customWidth="1"/>
    <col min="11779" max="11779" width="8.5" style="117" customWidth="1"/>
    <col min="11780" max="11780" width="9" style="117"/>
    <col min="11781" max="11781" width="65.75" style="117" customWidth="1"/>
    <col min="11782" max="11782" width="7.375" style="117" customWidth="1"/>
    <col min="11783" max="11783" width="7.5" style="117" customWidth="1"/>
    <col min="11784" max="12029" width="9" style="117"/>
    <col min="12030" max="12030" width="7" style="117" customWidth="1"/>
    <col min="12031" max="12031" width="26" style="117" customWidth="1"/>
    <col min="12032" max="12032" width="8.375" style="117" customWidth="1"/>
    <col min="12033" max="12033" width="35" style="117" customWidth="1"/>
    <col min="12034" max="12034" width="17.75" style="117" customWidth="1"/>
    <col min="12035" max="12035" width="8.5" style="117" customWidth="1"/>
    <col min="12036" max="12036" width="9" style="117"/>
    <col min="12037" max="12037" width="65.75" style="117" customWidth="1"/>
    <col min="12038" max="12038" width="7.375" style="117" customWidth="1"/>
    <col min="12039" max="12039" width="7.5" style="117" customWidth="1"/>
    <col min="12040" max="12285" width="9" style="117"/>
    <col min="12286" max="12286" width="7" style="117" customWidth="1"/>
    <col min="12287" max="12287" width="26" style="117" customWidth="1"/>
    <col min="12288" max="12288" width="8.375" style="117" customWidth="1"/>
    <col min="12289" max="12289" width="35" style="117" customWidth="1"/>
    <col min="12290" max="12290" width="17.75" style="117" customWidth="1"/>
    <col min="12291" max="12291" width="8.5" style="117" customWidth="1"/>
    <col min="12292" max="12292" width="9" style="117"/>
    <col min="12293" max="12293" width="65.75" style="117" customWidth="1"/>
    <col min="12294" max="12294" width="7.375" style="117" customWidth="1"/>
    <col min="12295" max="12295" width="7.5" style="117" customWidth="1"/>
    <col min="12296" max="12541" width="9" style="117"/>
    <col min="12542" max="12542" width="7" style="117" customWidth="1"/>
    <col min="12543" max="12543" width="26" style="117" customWidth="1"/>
    <col min="12544" max="12544" width="8.375" style="117" customWidth="1"/>
    <col min="12545" max="12545" width="35" style="117" customWidth="1"/>
    <col min="12546" max="12546" width="17.75" style="117" customWidth="1"/>
    <col min="12547" max="12547" width="8.5" style="117" customWidth="1"/>
    <col min="12548" max="12548" width="9" style="117"/>
    <col min="12549" max="12549" width="65.75" style="117" customWidth="1"/>
    <col min="12550" max="12550" width="7.375" style="117" customWidth="1"/>
    <col min="12551" max="12551" width="7.5" style="117" customWidth="1"/>
    <col min="12552" max="12797" width="9" style="117"/>
    <col min="12798" max="12798" width="7" style="117" customWidth="1"/>
    <col min="12799" max="12799" width="26" style="117" customWidth="1"/>
    <col min="12800" max="12800" width="8.375" style="117" customWidth="1"/>
    <col min="12801" max="12801" width="35" style="117" customWidth="1"/>
    <col min="12802" max="12802" width="17.75" style="117" customWidth="1"/>
    <col min="12803" max="12803" width="8.5" style="117" customWidth="1"/>
    <col min="12804" max="12804" width="9" style="117"/>
    <col min="12805" max="12805" width="65.75" style="117" customWidth="1"/>
    <col min="12806" max="12806" width="7.375" style="117" customWidth="1"/>
    <col min="12807" max="12807" width="7.5" style="117" customWidth="1"/>
    <col min="12808" max="13053" width="9" style="117"/>
    <col min="13054" max="13054" width="7" style="117" customWidth="1"/>
    <col min="13055" max="13055" width="26" style="117" customWidth="1"/>
    <col min="13056" max="13056" width="8.375" style="117" customWidth="1"/>
    <col min="13057" max="13057" width="35" style="117" customWidth="1"/>
    <col min="13058" max="13058" width="17.75" style="117" customWidth="1"/>
    <col min="13059" max="13059" width="8.5" style="117" customWidth="1"/>
    <col min="13060" max="13060" width="9" style="117"/>
    <col min="13061" max="13061" width="65.75" style="117" customWidth="1"/>
    <col min="13062" max="13062" width="7.375" style="117" customWidth="1"/>
    <col min="13063" max="13063" width="7.5" style="117" customWidth="1"/>
    <col min="13064" max="13309" width="9" style="117"/>
    <col min="13310" max="13310" width="7" style="117" customWidth="1"/>
    <col min="13311" max="13311" width="26" style="117" customWidth="1"/>
    <col min="13312" max="13312" width="8.375" style="117" customWidth="1"/>
    <col min="13313" max="13313" width="35" style="117" customWidth="1"/>
    <col min="13314" max="13314" width="17.75" style="117" customWidth="1"/>
    <col min="13315" max="13315" width="8.5" style="117" customWidth="1"/>
    <col min="13316" max="13316" width="9" style="117"/>
    <col min="13317" max="13317" width="65.75" style="117" customWidth="1"/>
    <col min="13318" max="13318" width="7.375" style="117" customWidth="1"/>
    <col min="13319" max="13319" width="7.5" style="117" customWidth="1"/>
    <col min="13320" max="13565" width="9" style="117"/>
    <col min="13566" max="13566" width="7" style="117" customWidth="1"/>
    <col min="13567" max="13567" width="26" style="117" customWidth="1"/>
    <col min="13568" max="13568" width="8.375" style="117" customWidth="1"/>
    <col min="13569" max="13569" width="35" style="117" customWidth="1"/>
    <col min="13570" max="13570" width="17.75" style="117" customWidth="1"/>
    <col min="13571" max="13571" width="8.5" style="117" customWidth="1"/>
    <col min="13572" max="13572" width="9" style="117"/>
    <col min="13573" max="13573" width="65.75" style="117" customWidth="1"/>
    <col min="13574" max="13574" width="7.375" style="117" customWidth="1"/>
    <col min="13575" max="13575" width="7.5" style="117" customWidth="1"/>
    <col min="13576" max="13821" width="9" style="117"/>
    <col min="13822" max="13822" width="7" style="117" customWidth="1"/>
    <col min="13823" max="13823" width="26" style="117" customWidth="1"/>
    <col min="13824" max="13824" width="8.375" style="117" customWidth="1"/>
    <col min="13825" max="13825" width="35" style="117" customWidth="1"/>
    <col min="13826" max="13826" width="17.75" style="117" customWidth="1"/>
    <col min="13827" max="13827" width="8.5" style="117" customWidth="1"/>
    <col min="13828" max="13828" width="9" style="117"/>
    <col min="13829" max="13829" width="65.75" style="117" customWidth="1"/>
    <col min="13830" max="13830" width="7.375" style="117" customWidth="1"/>
    <col min="13831" max="13831" width="7.5" style="117" customWidth="1"/>
    <col min="13832" max="14077" width="9" style="117"/>
    <col min="14078" max="14078" width="7" style="117" customWidth="1"/>
    <col min="14079" max="14079" width="26" style="117" customWidth="1"/>
    <col min="14080" max="14080" width="8.375" style="117" customWidth="1"/>
    <col min="14081" max="14081" width="35" style="117" customWidth="1"/>
    <col min="14082" max="14082" width="17.75" style="117" customWidth="1"/>
    <col min="14083" max="14083" width="8.5" style="117" customWidth="1"/>
    <col min="14084" max="14084" width="9" style="117"/>
    <col min="14085" max="14085" width="65.75" style="117" customWidth="1"/>
    <col min="14086" max="14086" width="7.375" style="117" customWidth="1"/>
    <col min="14087" max="14087" width="7.5" style="117" customWidth="1"/>
    <col min="14088" max="14333" width="9" style="117"/>
    <col min="14334" max="14334" width="7" style="117" customWidth="1"/>
    <col min="14335" max="14335" width="26" style="117" customWidth="1"/>
    <col min="14336" max="14336" width="8.375" style="117" customWidth="1"/>
    <col min="14337" max="14337" width="35" style="117" customWidth="1"/>
    <col min="14338" max="14338" width="17.75" style="117" customWidth="1"/>
    <col min="14339" max="14339" width="8.5" style="117" customWidth="1"/>
    <col min="14340" max="14340" width="9" style="117"/>
    <col min="14341" max="14341" width="65.75" style="117" customWidth="1"/>
    <col min="14342" max="14342" width="7.375" style="117" customWidth="1"/>
    <col min="14343" max="14343" width="7.5" style="117" customWidth="1"/>
    <col min="14344" max="14589" width="9" style="117"/>
    <col min="14590" max="14590" width="7" style="117" customWidth="1"/>
    <col min="14591" max="14591" width="26" style="117" customWidth="1"/>
    <col min="14592" max="14592" width="8.375" style="117" customWidth="1"/>
    <col min="14593" max="14593" width="35" style="117" customWidth="1"/>
    <col min="14594" max="14594" width="17.75" style="117" customWidth="1"/>
    <col min="14595" max="14595" width="8.5" style="117" customWidth="1"/>
    <col min="14596" max="14596" width="9" style="117"/>
    <col min="14597" max="14597" width="65.75" style="117" customWidth="1"/>
    <col min="14598" max="14598" width="7.375" style="117" customWidth="1"/>
    <col min="14599" max="14599" width="7.5" style="117" customWidth="1"/>
    <col min="14600" max="14845" width="9" style="117"/>
    <col min="14846" max="14846" width="7" style="117" customWidth="1"/>
    <col min="14847" max="14847" width="26" style="117" customWidth="1"/>
    <col min="14848" max="14848" width="8.375" style="117" customWidth="1"/>
    <col min="14849" max="14849" width="35" style="117" customWidth="1"/>
    <col min="14850" max="14850" width="17.75" style="117" customWidth="1"/>
    <col min="14851" max="14851" width="8.5" style="117" customWidth="1"/>
    <col min="14852" max="14852" width="9" style="117"/>
    <col min="14853" max="14853" width="65.75" style="117" customWidth="1"/>
    <col min="14854" max="14854" width="7.375" style="117" customWidth="1"/>
    <col min="14855" max="14855" width="7.5" style="117" customWidth="1"/>
    <col min="14856" max="15101" width="9" style="117"/>
    <col min="15102" max="15102" width="7" style="117" customWidth="1"/>
    <col min="15103" max="15103" width="26" style="117" customWidth="1"/>
    <col min="15104" max="15104" width="8.375" style="117" customWidth="1"/>
    <col min="15105" max="15105" width="35" style="117" customWidth="1"/>
    <col min="15106" max="15106" width="17.75" style="117" customWidth="1"/>
    <col min="15107" max="15107" width="8.5" style="117" customWidth="1"/>
    <col min="15108" max="15108" width="9" style="117"/>
    <col min="15109" max="15109" width="65.75" style="117" customWidth="1"/>
    <col min="15110" max="15110" width="7.375" style="117" customWidth="1"/>
    <col min="15111" max="15111" width="7.5" style="117" customWidth="1"/>
    <col min="15112" max="15357" width="9" style="117"/>
    <col min="15358" max="15358" width="7" style="117" customWidth="1"/>
    <col min="15359" max="15359" width="26" style="117" customWidth="1"/>
    <col min="15360" max="15360" width="8.375" style="117" customWidth="1"/>
    <col min="15361" max="15361" width="35" style="117" customWidth="1"/>
    <col min="15362" max="15362" width="17.75" style="117" customWidth="1"/>
    <col min="15363" max="15363" width="8.5" style="117" customWidth="1"/>
    <col min="15364" max="15364" width="9" style="117"/>
    <col min="15365" max="15365" width="65.75" style="117" customWidth="1"/>
    <col min="15366" max="15366" width="7.375" style="117" customWidth="1"/>
    <col min="15367" max="15367" width="7.5" style="117" customWidth="1"/>
    <col min="15368" max="15613" width="9" style="117"/>
    <col min="15614" max="15614" width="7" style="117" customWidth="1"/>
    <col min="15615" max="15615" width="26" style="117" customWidth="1"/>
    <col min="15616" max="15616" width="8.375" style="117" customWidth="1"/>
    <col min="15617" max="15617" width="35" style="117" customWidth="1"/>
    <col min="15618" max="15618" width="17.75" style="117" customWidth="1"/>
    <col min="15619" max="15619" width="8.5" style="117" customWidth="1"/>
    <col min="15620" max="15620" width="9" style="117"/>
    <col min="15621" max="15621" width="65.75" style="117" customWidth="1"/>
    <col min="15622" max="15622" width="7.375" style="117" customWidth="1"/>
    <col min="15623" max="15623" width="7.5" style="117" customWidth="1"/>
    <col min="15624" max="15869" width="9" style="117"/>
    <col min="15870" max="15870" width="7" style="117" customWidth="1"/>
    <col min="15871" max="15871" width="26" style="117" customWidth="1"/>
    <col min="15872" max="15872" width="8.375" style="117" customWidth="1"/>
    <col min="15873" max="15873" width="35" style="117" customWidth="1"/>
    <col min="15874" max="15874" width="17.75" style="117" customWidth="1"/>
    <col min="15875" max="15875" width="8.5" style="117" customWidth="1"/>
    <col min="15876" max="15876" width="9" style="117"/>
    <col min="15877" max="15877" width="65.75" style="117" customWidth="1"/>
    <col min="15878" max="15878" width="7.375" style="117" customWidth="1"/>
    <col min="15879" max="15879" width="7.5" style="117" customWidth="1"/>
    <col min="15880" max="16125" width="9" style="117"/>
    <col min="16126" max="16126" width="7" style="117" customWidth="1"/>
    <col min="16127" max="16127" width="26" style="117" customWidth="1"/>
    <col min="16128" max="16128" width="8.375" style="117" customWidth="1"/>
    <col min="16129" max="16129" width="35" style="117" customWidth="1"/>
    <col min="16130" max="16130" width="17.75" style="117" customWidth="1"/>
    <col min="16131" max="16131" width="8.5" style="117" customWidth="1"/>
    <col min="16132" max="16132" width="9" style="117"/>
    <col min="16133" max="16133" width="65.75" style="117" customWidth="1"/>
    <col min="16134" max="16134" width="7.375" style="117" customWidth="1"/>
    <col min="16135" max="16135" width="7.5" style="117" customWidth="1"/>
    <col min="16136" max="16384" width="9" style="117"/>
  </cols>
  <sheetData>
    <row r="1" spans="1:8" s="110" customFormat="1" ht="27">
      <c r="A1" s="106" t="s">
        <v>205</v>
      </c>
      <c r="B1" s="107" t="s">
        <v>206</v>
      </c>
      <c r="C1" s="107" t="s">
        <v>207</v>
      </c>
      <c r="D1" s="107" t="s">
        <v>208</v>
      </c>
      <c r="E1" s="108" t="s">
        <v>266</v>
      </c>
      <c r="F1" s="107" t="s">
        <v>209</v>
      </c>
      <c r="G1" s="107" t="s">
        <v>210</v>
      </c>
      <c r="H1" s="109" t="s">
        <v>264</v>
      </c>
    </row>
    <row r="2" spans="1:8" ht="27">
      <c r="A2" s="111">
        <v>4.0999999999999996</v>
      </c>
      <c r="B2" s="112" t="s">
        <v>729</v>
      </c>
      <c r="C2" s="113" t="s">
        <v>1</v>
      </c>
      <c r="D2" s="114" t="s">
        <v>743</v>
      </c>
      <c r="E2" s="114"/>
      <c r="F2" s="115" t="s">
        <v>212</v>
      </c>
      <c r="G2" s="115" t="s">
        <v>213</v>
      </c>
      <c r="H2" s="116" t="s">
        <v>744</v>
      </c>
    </row>
    <row r="3" spans="1:8" ht="27">
      <c r="A3" s="111">
        <v>4.0999999999999996</v>
      </c>
      <c r="B3" s="112" t="s">
        <v>730</v>
      </c>
      <c r="C3" s="113" t="s">
        <v>2</v>
      </c>
      <c r="D3" s="114" t="s">
        <v>737</v>
      </c>
      <c r="E3" s="114"/>
      <c r="F3" s="115" t="s">
        <v>355</v>
      </c>
      <c r="G3" s="115" t="s">
        <v>213</v>
      </c>
      <c r="H3" s="116"/>
    </row>
    <row r="4" spans="1:8" ht="27">
      <c r="A4" s="111">
        <v>4.0999999999999996</v>
      </c>
      <c r="B4" s="112" t="s">
        <v>211</v>
      </c>
      <c r="C4" s="113" t="s">
        <v>3</v>
      </c>
      <c r="D4" s="114" t="s">
        <v>738</v>
      </c>
      <c r="E4" s="114"/>
      <c r="F4" s="115" t="s">
        <v>214</v>
      </c>
      <c r="G4" s="115" t="s">
        <v>213</v>
      </c>
      <c r="H4" s="116"/>
    </row>
    <row r="5" spans="1:8" ht="27">
      <c r="A5" s="111">
        <v>4.0999999999999996</v>
      </c>
      <c r="B5" s="112" t="s">
        <v>211</v>
      </c>
      <c r="C5" s="113" t="s">
        <v>4</v>
      </c>
      <c r="D5" s="114" t="s">
        <v>731</v>
      </c>
      <c r="E5" s="114"/>
      <c r="F5" s="115" t="s">
        <v>214</v>
      </c>
      <c r="G5" s="115" t="s">
        <v>213</v>
      </c>
      <c r="H5" s="116"/>
    </row>
    <row r="6" spans="1:8" ht="27">
      <c r="A6" s="111">
        <v>4.0999999999999996</v>
      </c>
      <c r="B6" s="112" t="s">
        <v>730</v>
      </c>
      <c r="C6" s="113" t="s">
        <v>5</v>
      </c>
      <c r="D6" s="114" t="s">
        <v>745</v>
      </c>
      <c r="E6" s="114"/>
      <c r="F6" s="115" t="s">
        <v>214</v>
      </c>
      <c r="G6" s="115" t="s">
        <v>213</v>
      </c>
      <c r="H6" s="116"/>
    </row>
    <row r="7" spans="1:8" ht="27">
      <c r="A7" s="111">
        <v>4.0999999999999996</v>
      </c>
      <c r="B7" s="112" t="s">
        <v>729</v>
      </c>
      <c r="C7" s="113" t="s">
        <v>6</v>
      </c>
      <c r="D7" s="114" t="s">
        <v>746</v>
      </c>
      <c r="E7" s="114"/>
      <c r="F7" s="115" t="s">
        <v>214</v>
      </c>
      <c r="G7" s="115" t="s">
        <v>213</v>
      </c>
      <c r="H7" s="116"/>
    </row>
    <row r="8" spans="1:8" ht="27">
      <c r="A8" s="111">
        <v>4.0999999999999996</v>
      </c>
      <c r="B8" s="112" t="s">
        <v>211</v>
      </c>
      <c r="C8" s="113" t="s">
        <v>7</v>
      </c>
      <c r="D8" s="114" t="s">
        <v>733</v>
      </c>
      <c r="E8" s="114"/>
      <c r="F8" s="115" t="s">
        <v>355</v>
      </c>
      <c r="G8" s="115" t="s">
        <v>213</v>
      </c>
      <c r="H8" s="116" t="s">
        <v>356</v>
      </c>
    </row>
    <row r="9" spans="1:8" ht="27">
      <c r="A9" s="111">
        <v>4.0999999999999996</v>
      </c>
      <c r="B9" s="112" t="s">
        <v>211</v>
      </c>
      <c r="C9" s="113" t="s">
        <v>8</v>
      </c>
      <c r="D9" s="114" t="s">
        <v>357</v>
      </c>
      <c r="E9" s="114"/>
      <c r="F9" s="115" t="s">
        <v>214</v>
      </c>
      <c r="G9" s="115" t="s">
        <v>213</v>
      </c>
      <c r="H9" s="116"/>
    </row>
    <row r="10" spans="1:8" ht="36">
      <c r="A10" s="111">
        <v>4.0999999999999996</v>
      </c>
      <c r="B10" s="112" t="s">
        <v>211</v>
      </c>
      <c r="C10" s="113" t="s">
        <v>9</v>
      </c>
      <c r="D10" s="114" t="s">
        <v>358</v>
      </c>
      <c r="E10" s="114"/>
      <c r="F10" s="115" t="s">
        <v>359</v>
      </c>
      <c r="G10" s="115" t="s">
        <v>213</v>
      </c>
      <c r="H10" s="116" t="s">
        <v>356</v>
      </c>
    </row>
    <row r="11" spans="1:8" ht="27">
      <c r="A11" s="111">
        <v>4.0999999999999996</v>
      </c>
      <c r="B11" s="112" t="s">
        <v>211</v>
      </c>
      <c r="C11" s="113" t="s">
        <v>10</v>
      </c>
      <c r="D11" s="114" t="s">
        <v>360</v>
      </c>
      <c r="E11" s="114"/>
      <c r="F11" s="115" t="s">
        <v>361</v>
      </c>
      <c r="G11" s="115" t="s">
        <v>213</v>
      </c>
      <c r="H11" s="116"/>
    </row>
    <row r="12" spans="1:8" ht="18">
      <c r="A12" s="118">
        <v>4.2</v>
      </c>
      <c r="B12" s="112" t="s">
        <v>152</v>
      </c>
      <c r="C12" s="119" t="s">
        <v>0</v>
      </c>
      <c r="D12" s="114" t="s">
        <v>362</v>
      </c>
      <c r="E12" s="114"/>
      <c r="F12" s="115" t="s">
        <v>363</v>
      </c>
      <c r="G12" s="115" t="s">
        <v>213</v>
      </c>
      <c r="H12" s="116" t="s">
        <v>292</v>
      </c>
    </row>
    <row r="13" spans="1:8" ht="18">
      <c r="A13" s="120">
        <v>4.3</v>
      </c>
      <c r="B13" s="112" t="s">
        <v>364</v>
      </c>
      <c r="C13" s="121" t="s">
        <v>11</v>
      </c>
      <c r="D13" s="122" t="s">
        <v>736</v>
      </c>
      <c r="E13" s="122" t="s">
        <v>734</v>
      </c>
      <c r="F13" s="115" t="s">
        <v>355</v>
      </c>
      <c r="G13" s="115" t="s">
        <v>366</v>
      </c>
      <c r="H13" s="116"/>
    </row>
    <row r="14" spans="1:8" ht="27">
      <c r="A14" s="120">
        <v>4.3</v>
      </c>
      <c r="B14" s="112" t="s">
        <v>364</v>
      </c>
      <c r="C14" s="121" t="s">
        <v>12</v>
      </c>
      <c r="D14" s="122" t="s">
        <v>304</v>
      </c>
      <c r="E14" s="122" t="s">
        <v>735</v>
      </c>
      <c r="F14" s="115" t="s">
        <v>355</v>
      </c>
      <c r="G14" s="115" t="s">
        <v>366</v>
      </c>
      <c r="H14" s="116" t="s">
        <v>367</v>
      </c>
    </row>
    <row r="15" spans="1:8" ht="27">
      <c r="A15" s="120">
        <v>4.3</v>
      </c>
      <c r="B15" s="112" t="s">
        <v>364</v>
      </c>
      <c r="C15" s="121" t="s">
        <v>13</v>
      </c>
      <c r="D15" s="122" t="s">
        <v>305</v>
      </c>
      <c r="E15" s="122" t="s">
        <v>365</v>
      </c>
      <c r="F15" s="115" t="s">
        <v>214</v>
      </c>
      <c r="G15" s="115" t="s">
        <v>366</v>
      </c>
      <c r="H15" s="116"/>
    </row>
    <row r="16" spans="1:8" ht="18">
      <c r="A16" s="120">
        <v>4.3</v>
      </c>
      <c r="B16" s="112" t="s">
        <v>364</v>
      </c>
      <c r="C16" s="121" t="s">
        <v>14</v>
      </c>
      <c r="D16" s="122" t="s">
        <v>306</v>
      </c>
      <c r="E16" s="122" t="s">
        <v>365</v>
      </c>
      <c r="F16" s="115" t="s">
        <v>214</v>
      </c>
      <c r="G16" s="115" t="s">
        <v>366</v>
      </c>
      <c r="H16" s="116"/>
    </row>
    <row r="17" spans="1:8" ht="18">
      <c r="A17" s="120">
        <v>4.3</v>
      </c>
      <c r="B17" s="112" t="s">
        <v>364</v>
      </c>
      <c r="C17" s="121" t="s">
        <v>15</v>
      </c>
      <c r="D17" s="122" t="s">
        <v>307</v>
      </c>
      <c r="E17" s="122" t="s">
        <v>365</v>
      </c>
      <c r="F17" s="115" t="s">
        <v>214</v>
      </c>
      <c r="G17" s="115" t="s">
        <v>366</v>
      </c>
      <c r="H17" s="116"/>
    </row>
    <row r="18" spans="1:8" ht="27">
      <c r="A18" s="120">
        <v>4.3</v>
      </c>
      <c r="B18" s="112" t="s">
        <v>364</v>
      </c>
      <c r="C18" s="121" t="s">
        <v>16</v>
      </c>
      <c r="D18" s="122" t="s">
        <v>308</v>
      </c>
      <c r="E18" s="122" t="s">
        <v>365</v>
      </c>
      <c r="F18" s="115" t="s">
        <v>214</v>
      </c>
      <c r="G18" s="115" t="s">
        <v>366</v>
      </c>
      <c r="H18" s="116"/>
    </row>
    <row r="19" spans="1:8" ht="27">
      <c r="A19" s="120">
        <v>4.3</v>
      </c>
      <c r="B19" s="112" t="s">
        <v>364</v>
      </c>
      <c r="C19" s="121" t="s">
        <v>17</v>
      </c>
      <c r="D19" s="122" t="s">
        <v>309</v>
      </c>
      <c r="E19" s="122" t="s">
        <v>365</v>
      </c>
      <c r="F19" s="115" t="s">
        <v>214</v>
      </c>
      <c r="G19" s="115" t="s">
        <v>366</v>
      </c>
      <c r="H19" s="116"/>
    </row>
    <row r="20" spans="1:8" ht="27">
      <c r="A20" s="120">
        <v>4.3</v>
      </c>
      <c r="B20" s="112" t="s">
        <v>364</v>
      </c>
      <c r="C20" s="121" t="s">
        <v>18</v>
      </c>
      <c r="D20" s="122" t="s">
        <v>310</v>
      </c>
      <c r="E20" s="122" t="s">
        <v>365</v>
      </c>
      <c r="F20" s="115" t="s">
        <v>214</v>
      </c>
      <c r="G20" s="115" t="s">
        <v>366</v>
      </c>
      <c r="H20" s="116"/>
    </row>
    <row r="21" spans="1:8" ht="27">
      <c r="A21" s="120">
        <v>4.3</v>
      </c>
      <c r="B21" s="112" t="s">
        <v>364</v>
      </c>
      <c r="C21" s="121" t="s">
        <v>19</v>
      </c>
      <c r="D21" s="122" t="s">
        <v>311</v>
      </c>
      <c r="E21" s="122" t="s">
        <v>365</v>
      </c>
      <c r="F21" s="115" t="s">
        <v>214</v>
      </c>
      <c r="G21" s="115" t="s">
        <v>366</v>
      </c>
      <c r="H21" s="116"/>
    </row>
    <row r="22" spans="1:8" ht="18">
      <c r="A22" s="120">
        <v>4.3</v>
      </c>
      <c r="B22" s="112" t="s">
        <v>741</v>
      </c>
      <c r="C22" s="121" t="s">
        <v>20</v>
      </c>
      <c r="D22" s="122" t="s">
        <v>312</v>
      </c>
      <c r="E22" s="122" t="s">
        <v>735</v>
      </c>
      <c r="F22" s="115" t="s">
        <v>728</v>
      </c>
      <c r="G22" s="115" t="s">
        <v>366</v>
      </c>
      <c r="H22" s="116"/>
    </row>
    <row r="23" spans="1:8" ht="27">
      <c r="A23" s="120">
        <v>4.3</v>
      </c>
      <c r="B23" s="112" t="s">
        <v>364</v>
      </c>
      <c r="C23" s="121" t="s">
        <v>21</v>
      </c>
      <c r="D23" s="122" t="s">
        <v>313</v>
      </c>
      <c r="E23" s="122" t="s">
        <v>365</v>
      </c>
      <c r="F23" s="115" t="s">
        <v>740</v>
      </c>
      <c r="G23" s="115" t="s">
        <v>366</v>
      </c>
      <c r="H23" s="116"/>
    </row>
    <row r="24" spans="1:8" ht="18">
      <c r="A24" s="120">
        <v>4.3</v>
      </c>
      <c r="B24" s="112" t="s">
        <v>364</v>
      </c>
      <c r="C24" s="121" t="s">
        <v>22</v>
      </c>
      <c r="D24" s="122" t="s">
        <v>314</v>
      </c>
      <c r="E24" s="122" t="s">
        <v>365</v>
      </c>
      <c r="F24" s="115" t="s">
        <v>214</v>
      </c>
      <c r="G24" s="115" t="s">
        <v>366</v>
      </c>
      <c r="H24" s="116"/>
    </row>
    <row r="25" spans="1:8" ht="27">
      <c r="A25" s="120">
        <v>4.3</v>
      </c>
      <c r="B25" s="112" t="s">
        <v>364</v>
      </c>
      <c r="C25" s="121" t="s">
        <v>23</v>
      </c>
      <c r="D25" s="122" t="s">
        <v>315</v>
      </c>
      <c r="E25" s="122" t="s">
        <v>365</v>
      </c>
      <c r="F25" s="115" t="s">
        <v>214</v>
      </c>
      <c r="G25" s="115" t="s">
        <v>366</v>
      </c>
      <c r="H25" s="116"/>
    </row>
    <row r="26" spans="1:8" ht="27">
      <c r="A26" s="120">
        <v>4.3</v>
      </c>
      <c r="B26" s="112" t="s">
        <v>364</v>
      </c>
      <c r="C26" s="121" t="s">
        <v>24</v>
      </c>
      <c r="D26" s="122" t="s">
        <v>316</v>
      </c>
      <c r="E26" s="122" t="s">
        <v>365</v>
      </c>
      <c r="F26" s="115" t="s">
        <v>355</v>
      </c>
      <c r="G26" s="115" t="s">
        <v>366</v>
      </c>
      <c r="H26" s="116"/>
    </row>
    <row r="27" spans="1:8" ht="18">
      <c r="A27" s="120">
        <v>4.3</v>
      </c>
      <c r="B27" s="112" t="s">
        <v>368</v>
      </c>
      <c r="C27" s="121" t="s">
        <v>176</v>
      </c>
      <c r="D27" s="122" t="s">
        <v>317</v>
      </c>
      <c r="E27" s="122" t="s">
        <v>365</v>
      </c>
      <c r="F27" s="115" t="s">
        <v>214</v>
      </c>
      <c r="G27" s="115" t="s">
        <v>366</v>
      </c>
      <c r="H27" s="116"/>
    </row>
    <row r="28" spans="1:8" ht="18">
      <c r="A28" s="120">
        <v>4.4000000000000004</v>
      </c>
      <c r="B28" s="112" t="s">
        <v>369</v>
      </c>
      <c r="C28" s="121" t="s">
        <v>25</v>
      </c>
      <c r="D28" s="114" t="s">
        <v>370</v>
      </c>
      <c r="E28" s="114"/>
      <c r="F28" s="115" t="s">
        <v>359</v>
      </c>
      <c r="G28" s="115" t="s">
        <v>366</v>
      </c>
      <c r="H28" s="116"/>
    </row>
    <row r="29" spans="1:8" ht="18">
      <c r="A29" s="120">
        <v>4.4000000000000004</v>
      </c>
      <c r="B29" s="112" t="s">
        <v>369</v>
      </c>
      <c r="C29" s="121" t="s">
        <v>26</v>
      </c>
      <c r="D29" s="114" t="s">
        <v>371</v>
      </c>
      <c r="E29" s="114"/>
      <c r="F29" s="115" t="s">
        <v>372</v>
      </c>
      <c r="G29" s="115" t="s">
        <v>366</v>
      </c>
      <c r="H29" s="123"/>
    </row>
    <row r="30" spans="1:8" ht="36">
      <c r="A30" s="120">
        <v>4.4000000000000004</v>
      </c>
      <c r="B30" s="112" t="s">
        <v>369</v>
      </c>
      <c r="C30" s="121" t="s">
        <v>27</v>
      </c>
      <c r="D30" s="114" t="s">
        <v>300</v>
      </c>
      <c r="E30" s="114" t="s">
        <v>302</v>
      </c>
      <c r="F30" s="115" t="s">
        <v>355</v>
      </c>
      <c r="G30" s="115" t="s">
        <v>373</v>
      </c>
      <c r="H30" s="124"/>
    </row>
    <row r="31" spans="1:8" ht="18">
      <c r="A31" s="120">
        <v>4.4000000000000004</v>
      </c>
      <c r="B31" s="112" t="s">
        <v>369</v>
      </c>
      <c r="C31" s="121" t="s">
        <v>28</v>
      </c>
      <c r="D31" s="114" t="s">
        <v>739</v>
      </c>
      <c r="E31" s="114"/>
      <c r="F31" s="115" t="s">
        <v>372</v>
      </c>
      <c r="G31" s="115" t="s">
        <v>366</v>
      </c>
      <c r="H31" s="124"/>
    </row>
    <row r="32" spans="1:8" ht="18">
      <c r="A32" s="120">
        <v>4.4000000000000004</v>
      </c>
      <c r="B32" s="112" t="s">
        <v>369</v>
      </c>
      <c r="C32" s="121" t="s">
        <v>29</v>
      </c>
      <c r="D32" s="114" t="s">
        <v>374</v>
      </c>
      <c r="E32" s="114" t="s">
        <v>375</v>
      </c>
      <c r="F32" s="115" t="s">
        <v>355</v>
      </c>
      <c r="G32" s="115" t="s">
        <v>366</v>
      </c>
      <c r="H32" s="124"/>
    </row>
    <row r="33" spans="1:8" ht="27">
      <c r="A33" s="120">
        <v>4.4000000000000004</v>
      </c>
      <c r="B33" s="112" t="s">
        <v>369</v>
      </c>
      <c r="C33" s="121" t="s">
        <v>30</v>
      </c>
      <c r="D33" s="114" t="s">
        <v>303</v>
      </c>
      <c r="E33" s="114" t="s">
        <v>302</v>
      </c>
      <c r="F33" s="115" t="s">
        <v>355</v>
      </c>
      <c r="G33" s="115" t="s">
        <v>376</v>
      </c>
      <c r="H33" s="124"/>
    </row>
    <row r="34" spans="1:8" ht="27">
      <c r="A34" s="120">
        <v>4.4000000000000004</v>
      </c>
      <c r="B34" s="112" t="s">
        <v>369</v>
      </c>
      <c r="C34" s="121" t="s">
        <v>31</v>
      </c>
      <c r="D34" s="114" t="s">
        <v>299</v>
      </c>
      <c r="E34" s="114" t="s">
        <v>302</v>
      </c>
      <c r="F34" s="115" t="s">
        <v>355</v>
      </c>
      <c r="G34" s="115" t="s">
        <v>376</v>
      </c>
      <c r="H34" s="116"/>
    </row>
    <row r="35" spans="1:8" ht="18">
      <c r="A35" s="120">
        <v>4.4000000000000004</v>
      </c>
      <c r="B35" s="112" t="s">
        <v>369</v>
      </c>
      <c r="C35" s="121" t="s">
        <v>32</v>
      </c>
      <c r="D35" s="114" t="s">
        <v>377</v>
      </c>
      <c r="E35" s="114"/>
      <c r="F35" s="115" t="s">
        <v>372</v>
      </c>
      <c r="G35" s="115" t="s">
        <v>366</v>
      </c>
      <c r="H35" s="116"/>
    </row>
    <row r="36" spans="1:8" ht="18">
      <c r="A36" s="120">
        <v>4.4000000000000004</v>
      </c>
      <c r="B36" s="112" t="s">
        <v>369</v>
      </c>
      <c r="C36" s="121" t="s">
        <v>33</v>
      </c>
      <c r="D36" s="114" t="s">
        <v>378</v>
      </c>
      <c r="E36" s="114" t="s">
        <v>375</v>
      </c>
      <c r="F36" s="115" t="s">
        <v>214</v>
      </c>
      <c r="G36" s="115" t="s">
        <v>366</v>
      </c>
      <c r="H36" s="116"/>
    </row>
    <row r="37" spans="1:8" ht="27">
      <c r="A37" s="120">
        <v>4.4000000000000004</v>
      </c>
      <c r="B37" s="112" t="s">
        <v>369</v>
      </c>
      <c r="C37" s="121" t="s">
        <v>34</v>
      </c>
      <c r="D37" s="114" t="s">
        <v>301</v>
      </c>
      <c r="E37" s="114" t="s">
        <v>302</v>
      </c>
      <c r="F37" s="115" t="s">
        <v>214</v>
      </c>
      <c r="G37" s="115" t="s">
        <v>379</v>
      </c>
      <c r="H37" s="116"/>
    </row>
    <row r="38" spans="1:8" ht="18">
      <c r="A38" s="118">
        <v>5.0999999999999996</v>
      </c>
      <c r="B38" s="112" t="s">
        <v>380</v>
      </c>
      <c r="C38" s="119" t="s">
        <v>35</v>
      </c>
      <c r="D38" s="112" t="s">
        <v>381</v>
      </c>
      <c r="E38" s="114"/>
      <c r="F38" s="115" t="s">
        <v>359</v>
      </c>
      <c r="G38" s="115" t="s">
        <v>382</v>
      </c>
      <c r="H38" s="116"/>
    </row>
    <row r="39" spans="1:8" ht="27">
      <c r="A39" s="118">
        <v>5.2</v>
      </c>
      <c r="B39" s="112" t="s">
        <v>383</v>
      </c>
      <c r="C39" s="119" t="s">
        <v>36</v>
      </c>
      <c r="D39" s="112" t="s">
        <v>383</v>
      </c>
      <c r="E39" s="114"/>
      <c r="F39" s="115" t="s">
        <v>359</v>
      </c>
      <c r="G39" s="115" t="s">
        <v>382</v>
      </c>
      <c r="H39" s="116"/>
    </row>
    <row r="40" spans="1:8" ht="18">
      <c r="A40" s="118">
        <v>5.3</v>
      </c>
      <c r="B40" s="112" t="s">
        <v>384</v>
      </c>
      <c r="C40" s="119" t="s">
        <v>37</v>
      </c>
      <c r="D40" s="114" t="s">
        <v>385</v>
      </c>
      <c r="E40" s="114"/>
      <c r="F40" s="115" t="s">
        <v>386</v>
      </c>
      <c r="G40" s="115" t="s">
        <v>366</v>
      </c>
      <c r="H40" s="116"/>
    </row>
    <row r="41" spans="1:8">
      <c r="A41" s="118">
        <v>5.3</v>
      </c>
      <c r="B41" s="112" t="s">
        <v>384</v>
      </c>
      <c r="C41" s="119" t="s">
        <v>40</v>
      </c>
      <c r="D41" s="114" t="s">
        <v>387</v>
      </c>
      <c r="E41" s="114"/>
      <c r="F41" s="115" t="s">
        <v>359</v>
      </c>
      <c r="G41" s="115" t="s">
        <v>366</v>
      </c>
      <c r="H41" s="116"/>
    </row>
    <row r="42" spans="1:8">
      <c r="A42" s="118">
        <v>5.3</v>
      </c>
      <c r="B42" s="112" t="s">
        <v>384</v>
      </c>
      <c r="C42" s="119" t="s">
        <v>41</v>
      </c>
      <c r="D42" s="114" t="s">
        <v>388</v>
      </c>
      <c r="E42" s="114"/>
      <c r="F42" s="115" t="s">
        <v>359</v>
      </c>
      <c r="G42" s="115" t="s">
        <v>366</v>
      </c>
      <c r="H42" s="116"/>
    </row>
    <row r="43" spans="1:8" ht="18">
      <c r="A43" s="118">
        <v>5.3</v>
      </c>
      <c r="B43" s="112" t="s">
        <v>384</v>
      </c>
      <c r="C43" s="119" t="s">
        <v>42</v>
      </c>
      <c r="D43" s="114" t="s">
        <v>389</v>
      </c>
      <c r="E43" s="114"/>
      <c r="F43" s="115" t="s">
        <v>372</v>
      </c>
      <c r="G43" s="115" t="s">
        <v>390</v>
      </c>
      <c r="H43" s="116"/>
    </row>
    <row r="44" spans="1:8" ht="36">
      <c r="A44" s="118">
        <v>6.1</v>
      </c>
      <c r="B44" s="112" t="s">
        <v>391</v>
      </c>
      <c r="C44" s="119" t="s">
        <v>38</v>
      </c>
      <c r="D44" s="125" t="s">
        <v>391</v>
      </c>
      <c r="E44" s="125" t="s">
        <v>392</v>
      </c>
      <c r="F44" s="115" t="s">
        <v>355</v>
      </c>
      <c r="G44" s="115" t="s">
        <v>366</v>
      </c>
      <c r="H44" s="116"/>
    </row>
    <row r="45" spans="1:8" ht="108">
      <c r="A45" s="118">
        <v>6.2</v>
      </c>
      <c r="B45" s="112" t="s">
        <v>393</v>
      </c>
      <c r="C45" s="119" t="s">
        <v>39</v>
      </c>
      <c r="D45" s="125" t="s">
        <v>318</v>
      </c>
      <c r="E45" s="125" t="s">
        <v>394</v>
      </c>
      <c r="F45" s="115" t="s">
        <v>355</v>
      </c>
      <c r="G45" s="115" t="s">
        <v>366</v>
      </c>
      <c r="H45" s="116"/>
    </row>
    <row r="46" spans="1:8" ht="108">
      <c r="A46" s="118">
        <v>6.2</v>
      </c>
      <c r="B46" s="112" t="s">
        <v>393</v>
      </c>
      <c r="C46" s="119" t="s">
        <v>43</v>
      </c>
      <c r="D46" s="125" t="s">
        <v>319</v>
      </c>
      <c r="E46" s="125" t="s">
        <v>394</v>
      </c>
      <c r="F46" s="115" t="s">
        <v>214</v>
      </c>
      <c r="G46" s="115" t="s">
        <v>366</v>
      </c>
      <c r="H46" s="116"/>
    </row>
    <row r="47" spans="1:8" ht="108">
      <c r="A47" s="118">
        <v>6.2</v>
      </c>
      <c r="B47" s="112" t="s">
        <v>393</v>
      </c>
      <c r="C47" s="119" t="s">
        <v>44</v>
      </c>
      <c r="D47" s="125" t="s">
        <v>320</v>
      </c>
      <c r="E47" s="125" t="s">
        <v>394</v>
      </c>
      <c r="F47" s="115" t="s">
        <v>214</v>
      </c>
      <c r="G47" s="115" t="s">
        <v>366</v>
      </c>
      <c r="H47" s="116"/>
    </row>
    <row r="48" spans="1:8" ht="108">
      <c r="A48" s="118">
        <v>6.2</v>
      </c>
      <c r="B48" s="112" t="s">
        <v>393</v>
      </c>
      <c r="C48" s="119" t="s">
        <v>45</v>
      </c>
      <c r="D48" s="125" t="s">
        <v>321</v>
      </c>
      <c r="E48" s="125" t="s">
        <v>394</v>
      </c>
      <c r="F48" s="115" t="s">
        <v>214</v>
      </c>
      <c r="G48" s="115" t="s">
        <v>366</v>
      </c>
      <c r="H48" s="116"/>
    </row>
    <row r="49" spans="1:8" ht="108">
      <c r="A49" s="118">
        <v>6.2</v>
      </c>
      <c r="B49" s="112" t="s">
        <v>393</v>
      </c>
      <c r="C49" s="119" t="s">
        <v>46</v>
      </c>
      <c r="D49" s="125" t="s">
        <v>726</v>
      </c>
      <c r="E49" s="125" t="s">
        <v>727</v>
      </c>
      <c r="F49" s="115" t="s">
        <v>728</v>
      </c>
      <c r="G49" s="115" t="s">
        <v>366</v>
      </c>
      <c r="H49" s="116"/>
    </row>
    <row r="50" spans="1:8" ht="108">
      <c r="A50" s="118">
        <v>6.2</v>
      </c>
      <c r="B50" s="112" t="s">
        <v>393</v>
      </c>
      <c r="C50" s="119" t="s">
        <v>47</v>
      </c>
      <c r="D50" s="125" t="s">
        <v>322</v>
      </c>
      <c r="E50" s="125" t="s">
        <v>394</v>
      </c>
      <c r="F50" s="115" t="s">
        <v>214</v>
      </c>
      <c r="G50" s="115" t="s">
        <v>366</v>
      </c>
      <c r="H50" s="116"/>
    </row>
    <row r="51" spans="1:8" ht="108">
      <c r="A51" s="118">
        <v>6.2</v>
      </c>
      <c r="B51" s="112" t="s">
        <v>393</v>
      </c>
      <c r="C51" s="119" t="s">
        <v>48</v>
      </c>
      <c r="D51" s="125" t="s">
        <v>323</v>
      </c>
      <c r="E51" s="125" t="s">
        <v>394</v>
      </c>
      <c r="F51" s="115" t="s">
        <v>214</v>
      </c>
      <c r="G51" s="115" t="s">
        <v>366</v>
      </c>
      <c r="H51" s="116"/>
    </row>
    <row r="52" spans="1:8" ht="108">
      <c r="A52" s="118">
        <v>6.2</v>
      </c>
      <c r="B52" s="112" t="s">
        <v>393</v>
      </c>
      <c r="C52" s="119" t="s">
        <v>49</v>
      </c>
      <c r="D52" s="125" t="s">
        <v>324</v>
      </c>
      <c r="E52" s="125" t="s">
        <v>394</v>
      </c>
      <c r="F52" s="115" t="s">
        <v>214</v>
      </c>
      <c r="G52" s="115" t="s">
        <v>366</v>
      </c>
      <c r="H52" s="116"/>
    </row>
    <row r="53" spans="1:8" ht="108">
      <c r="A53" s="118">
        <v>6.2</v>
      </c>
      <c r="B53" s="112" t="s">
        <v>393</v>
      </c>
      <c r="C53" s="119" t="s">
        <v>50</v>
      </c>
      <c r="D53" s="125" t="s">
        <v>325</v>
      </c>
      <c r="E53" s="125" t="s">
        <v>394</v>
      </c>
      <c r="F53" s="115" t="s">
        <v>214</v>
      </c>
      <c r="G53" s="115" t="s">
        <v>366</v>
      </c>
      <c r="H53" s="116"/>
    </row>
    <row r="54" spans="1:8" ht="108">
      <c r="A54" s="118">
        <v>6.2</v>
      </c>
      <c r="B54" s="112" t="s">
        <v>393</v>
      </c>
      <c r="C54" s="119" t="s">
        <v>51</v>
      </c>
      <c r="D54" s="125" t="s">
        <v>326</v>
      </c>
      <c r="E54" s="125" t="s">
        <v>394</v>
      </c>
      <c r="F54" s="115" t="s">
        <v>214</v>
      </c>
      <c r="G54" s="115" t="s">
        <v>366</v>
      </c>
      <c r="H54" s="116"/>
    </row>
    <row r="55" spans="1:8" ht="108">
      <c r="A55" s="118">
        <v>6.2</v>
      </c>
      <c r="B55" s="112" t="s">
        <v>393</v>
      </c>
      <c r="C55" s="119" t="s">
        <v>52</v>
      </c>
      <c r="D55" s="125" t="s">
        <v>327</v>
      </c>
      <c r="E55" s="125" t="s">
        <v>394</v>
      </c>
      <c r="F55" s="115" t="s">
        <v>214</v>
      </c>
      <c r="G55" s="115" t="s">
        <v>366</v>
      </c>
      <c r="H55" s="116"/>
    </row>
    <row r="56" spans="1:8" ht="108">
      <c r="A56" s="118">
        <v>6.2</v>
      </c>
      <c r="B56" s="112" t="s">
        <v>393</v>
      </c>
      <c r="C56" s="119" t="s">
        <v>53</v>
      </c>
      <c r="D56" s="125" t="s">
        <v>328</v>
      </c>
      <c r="E56" s="125" t="s">
        <v>394</v>
      </c>
      <c r="F56" s="115" t="s">
        <v>214</v>
      </c>
      <c r="G56" s="115" t="s">
        <v>366</v>
      </c>
      <c r="H56" s="116"/>
    </row>
    <row r="57" spans="1:8" ht="108">
      <c r="A57" s="118">
        <v>6.2</v>
      </c>
      <c r="B57" s="112" t="s">
        <v>393</v>
      </c>
      <c r="C57" s="119" t="s">
        <v>54</v>
      </c>
      <c r="D57" s="125" t="s">
        <v>329</v>
      </c>
      <c r="E57" s="125" t="s">
        <v>394</v>
      </c>
      <c r="F57" s="115" t="s">
        <v>214</v>
      </c>
      <c r="G57" s="115" t="s">
        <v>366</v>
      </c>
      <c r="H57" s="116"/>
    </row>
    <row r="58" spans="1:8" ht="108">
      <c r="A58" s="118">
        <v>6.2</v>
      </c>
      <c r="B58" s="112" t="s">
        <v>393</v>
      </c>
      <c r="C58" s="119" t="s">
        <v>55</v>
      </c>
      <c r="D58" s="125" t="s">
        <v>330</v>
      </c>
      <c r="E58" s="125" t="s">
        <v>394</v>
      </c>
      <c r="F58" s="115" t="s">
        <v>355</v>
      </c>
      <c r="G58" s="115" t="s">
        <v>366</v>
      </c>
      <c r="H58" s="116"/>
    </row>
    <row r="59" spans="1:8" ht="72">
      <c r="A59" s="118">
        <v>6.2</v>
      </c>
      <c r="B59" s="112" t="s">
        <v>393</v>
      </c>
      <c r="C59" s="119" t="s">
        <v>56</v>
      </c>
      <c r="D59" s="125" t="s">
        <v>331</v>
      </c>
      <c r="E59" s="125" t="s">
        <v>395</v>
      </c>
      <c r="F59" s="115" t="s">
        <v>214</v>
      </c>
      <c r="G59" s="115" t="s">
        <v>366</v>
      </c>
      <c r="H59" s="116"/>
    </row>
    <row r="60" spans="1:8" ht="18">
      <c r="A60" s="118">
        <v>6.3</v>
      </c>
      <c r="B60" s="112" t="s">
        <v>396</v>
      </c>
      <c r="C60" s="119" t="s">
        <v>57</v>
      </c>
      <c r="D60" s="112" t="s">
        <v>396</v>
      </c>
      <c r="E60" s="114"/>
      <c r="F60" s="115" t="s">
        <v>359</v>
      </c>
      <c r="G60" s="115" t="s">
        <v>382</v>
      </c>
      <c r="H60" s="116" t="s">
        <v>397</v>
      </c>
    </row>
    <row r="61" spans="1:8" ht="27">
      <c r="A61" s="118">
        <v>6.4</v>
      </c>
      <c r="B61" s="112" t="s">
        <v>398</v>
      </c>
      <c r="C61" s="125" t="s">
        <v>178</v>
      </c>
      <c r="D61" s="125" t="s">
        <v>399</v>
      </c>
      <c r="E61" s="112"/>
      <c r="F61" s="115" t="s">
        <v>359</v>
      </c>
      <c r="G61" s="115" t="s">
        <v>390</v>
      </c>
      <c r="H61" s="116"/>
    </row>
    <row r="62" spans="1:8" ht="27">
      <c r="A62" s="118">
        <v>6.4</v>
      </c>
      <c r="B62" s="112" t="s">
        <v>398</v>
      </c>
      <c r="C62" s="125" t="s">
        <v>179</v>
      </c>
      <c r="D62" s="125" t="s">
        <v>400</v>
      </c>
      <c r="E62" s="112"/>
      <c r="F62" s="112" t="s">
        <v>401</v>
      </c>
      <c r="G62" s="115" t="s">
        <v>390</v>
      </c>
      <c r="H62" s="116"/>
    </row>
    <row r="63" spans="1:8" ht="27">
      <c r="A63" s="118">
        <v>6.4</v>
      </c>
      <c r="B63" s="112" t="s">
        <v>398</v>
      </c>
      <c r="C63" s="125" t="s">
        <v>180</v>
      </c>
      <c r="D63" s="125" t="s">
        <v>402</v>
      </c>
      <c r="E63" s="112"/>
      <c r="F63" s="115" t="s">
        <v>359</v>
      </c>
      <c r="G63" s="115" t="s">
        <v>390</v>
      </c>
      <c r="H63" s="116"/>
    </row>
    <row r="64" spans="1:8" ht="27">
      <c r="A64" s="118">
        <v>6.4</v>
      </c>
      <c r="B64" s="112" t="s">
        <v>398</v>
      </c>
      <c r="C64" s="125" t="s">
        <v>58</v>
      </c>
      <c r="D64" s="125" t="s">
        <v>403</v>
      </c>
      <c r="E64" s="112"/>
      <c r="F64" s="112" t="s">
        <v>401</v>
      </c>
      <c r="G64" s="115" t="s">
        <v>390</v>
      </c>
      <c r="H64" s="116"/>
    </row>
    <row r="65" spans="1:8" ht="27">
      <c r="A65" s="118">
        <v>6.4</v>
      </c>
      <c r="B65" s="112" t="s">
        <v>398</v>
      </c>
      <c r="C65" s="125" t="s">
        <v>181</v>
      </c>
      <c r="D65" s="125" t="s">
        <v>404</v>
      </c>
      <c r="E65" s="112"/>
      <c r="F65" s="115" t="s">
        <v>386</v>
      </c>
      <c r="G65" s="115" t="s">
        <v>390</v>
      </c>
      <c r="H65" s="116"/>
    </row>
    <row r="66" spans="1:8" ht="27">
      <c r="A66" s="118">
        <v>6.4</v>
      </c>
      <c r="B66" s="112" t="s">
        <v>398</v>
      </c>
      <c r="C66" s="125" t="s">
        <v>182</v>
      </c>
      <c r="D66" s="125" t="s">
        <v>405</v>
      </c>
      <c r="E66" s="112"/>
      <c r="F66" s="112" t="s">
        <v>401</v>
      </c>
      <c r="G66" s="115" t="s">
        <v>390</v>
      </c>
      <c r="H66" s="116"/>
    </row>
    <row r="67" spans="1:8" ht="27">
      <c r="A67" s="118">
        <v>6.4</v>
      </c>
      <c r="B67" s="112" t="s">
        <v>398</v>
      </c>
      <c r="C67" s="125" t="s">
        <v>183</v>
      </c>
      <c r="D67" s="125" t="s">
        <v>406</v>
      </c>
      <c r="E67" s="112"/>
      <c r="F67" s="115" t="s">
        <v>359</v>
      </c>
      <c r="G67" s="115" t="s">
        <v>390</v>
      </c>
      <c r="H67" s="116"/>
    </row>
    <row r="68" spans="1:8" ht="27">
      <c r="A68" s="118">
        <v>6.4</v>
      </c>
      <c r="B68" s="112" t="s">
        <v>398</v>
      </c>
      <c r="C68" s="125" t="s">
        <v>184</v>
      </c>
      <c r="D68" s="125" t="s">
        <v>407</v>
      </c>
      <c r="E68" s="112"/>
      <c r="F68" s="112" t="s">
        <v>401</v>
      </c>
      <c r="G68" s="115" t="s">
        <v>390</v>
      </c>
      <c r="H68" s="116"/>
    </row>
    <row r="69" spans="1:8" ht="27">
      <c r="A69" s="118">
        <v>6.4</v>
      </c>
      <c r="B69" s="112" t="s">
        <v>398</v>
      </c>
      <c r="C69" s="125" t="s">
        <v>185</v>
      </c>
      <c r="D69" s="125" t="s">
        <v>408</v>
      </c>
      <c r="E69" s="112"/>
      <c r="F69" s="115" t="s">
        <v>359</v>
      </c>
      <c r="G69" s="115" t="s">
        <v>390</v>
      </c>
      <c r="H69" s="116"/>
    </row>
    <row r="70" spans="1:8" ht="27">
      <c r="A70" s="118">
        <v>6.4</v>
      </c>
      <c r="B70" s="112" t="s">
        <v>398</v>
      </c>
      <c r="C70" s="125" t="s">
        <v>186</v>
      </c>
      <c r="D70" s="125" t="s">
        <v>409</v>
      </c>
      <c r="E70" s="112"/>
      <c r="F70" s="112" t="s">
        <v>401</v>
      </c>
      <c r="G70" s="115" t="s">
        <v>390</v>
      </c>
      <c r="H70" s="116"/>
    </row>
    <row r="71" spans="1:8" ht="27">
      <c r="A71" s="118">
        <v>6.4</v>
      </c>
      <c r="B71" s="112" t="s">
        <v>398</v>
      </c>
      <c r="C71" s="125" t="s">
        <v>187</v>
      </c>
      <c r="D71" s="125" t="s">
        <v>410</v>
      </c>
      <c r="E71" s="112"/>
      <c r="F71" s="115" t="s">
        <v>359</v>
      </c>
      <c r="G71" s="115" t="s">
        <v>390</v>
      </c>
      <c r="H71" s="116"/>
    </row>
    <row r="72" spans="1:8" ht="27">
      <c r="A72" s="118">
        <v>6.4</v>
      </c>
      <c r="B72" s="112" t="s">
        <v>398</v>
      </c>
      <c r="C72" s="125" t="s">
        <v>188</v>
      </c>
      <c r="D72" s="125" t="s">
        <v>411</v>
      </c>
      <c r="E72" s="112"/>
      <c r="F72" s="112" t="s">
        <v>401</v>
      </c>
      <c r="G72" s="115" t="s">
        <v>390</v>
      </c>
      <c r="H72" s="116"/>
    </row>
    <row r="73" spans="1:8" ht="27">
      <c r="A73" s="118">
        <v>6.4</v>
      </c>
      <c r="B73" s="112" t="s">
        <v>398</v>
      </c>
      <c r="C73" s="125" t="s">
        <v>189</v>
      </c>
      <c r="D73" s="119" t="s">
        <v>412</v>
      </c>
      <c r="E73" s="112"/>
      <c r="F73" s="115" t="s">
        <v>359</v>
      </c>
      <c r="G73" s="115" t="s">
        <v>390</v>
      </c>
      <c r="H73" s="116"/>
    </row>
    <row r="74" spans="1:8" ht="27">
      <c r="A74" s="118">
        <v>6.4</v>
      </c>
      <c r="B74" s="112" t="s">
        <v>398</v>
      </c>
      <c r="C74" s="125" t="s">
        <v>190</v>
      </c>
      <c r="D74" s="125" t="s">
        <v>413</v>
      </c>
      <c r="E74" s="112"/>
      <c r="F74" s="115" t="s">
        <v>359</v>
      </c>
      <c r="G74" s="115" t="s">
        <v>366</v>
      </c>
      <c r="H74" s="116"/>
    </row>
    <row r="75" spans="1:8" ht="27">
      <c r="A75" s="118">
        <v>6.4</v>
      </c>
      <c r="B75" s="112" t="s">
        <v>398</v>
      </c>
      <c r="C75" s="125" t="s">
        <v>191</v>
      </c>
      <c r="D75" s="125" t="s">
        <v>414</v>
      </c>
      <c r="E75" s="112"/>
      <c r="F75" s="112" t="s">
        <v>401</v>
      </c>
      <c r="G75" s="115" t="s">
        <v>390</v>
      </c>
      <c r="H75" s="116"/>
    </row>
    <row r="76" spans="1:8" ht="27">
      <c r="A76" s="118">
        <v>6.5</v>
      </c>
      <c r="B76" s="112" t="s">
        <v>415</v>
      </c>
      <c r="C76" s="119" t="s">
        <v>198</v>
      </c>
      <c r="D76" s="114" t="s">
        <v>416</v>
      </c>
      <c r="E76" s="114"/>
      <c r="F76" s="115" t="s">
        <v>372</v>
      </c>
      <c r="G76" s="115" t="s">
        <v>376</v>
      </c>
      <c r="H76" s="116"/>
    </row>
    <row r="77" spans="1:8" ht="18">
      <c r="A77" s="118">
        <v>6.5</v>
      </c>
      <c r="B77" s="112" t="s">
        <v>417</v>
      </c>
      <c r="C77" s="119" t="s">
        <v>177</v>
      </c>
      <c r="D77" s="114" t="s">
        <v>418</v>
      </c>
      <c r="E77" s="114"/>
      <c r="F77" s="115" t="s">
        <v>359</v>
      </c>
      <c r="G77" s="115" t="s">
        <v>376</v>
      </c>
      <c r="H77" s="116"/>
    </row>
    <row r="78" spans="1:8" ht="18">
      <c r="A78" s="118">
        <v>6.5</v>
      </c>
      <c r="B78" s="112" t="s">
        <v>417</v>
      </c>
      <c r="C78" s="119" t="s">
        <v>197</v>
      </c>
      <c r="D78" s="114" t="s">
        <v>419</v>
      </c>
      <c r="E78" s="114"/>
      <c r="F78" s="115" t="s">
        <v>359</v>
      </c>
      <c r="G78" s="115" t="s">
        <v>215</v>
      </c>
      <c r="H78" s="116"/>
    </row>
    <row r="79" spans="1:8" ht="27">
      <c r="A79" s="118">
        <v>6.5</v>
      </c>
      <c r="B79" s="112" t="s">
        <v>415</v>
      </c>
      <c r="C79" s="119" t="s">
        <v>59</v>
      </c>
      <c r="D79" s="114" t="s">
        <v>420</v>
      </c>
      <c r="E79" s="114"/>
      <c r="F79" s="115" t="s">
        <v>372</v>
      </c>
      <c r="G79" s="115" t="s">
        <v>215</v>
      </c>
      <c r="H79" s="116"/>
    </row>
    <row r="80" spans="1:8" ht="27">
      <c r="A80" s="118">
        <v>6.5</v>
      </c>
      <c r="B80" s="112" t="s">
        <v>415</v>
      </c>
      <c r="C80" s="119" t="s">
        <v>60</v>
      </c>
      <c r="D80" s="114" t="s">
        <v>421</v>
      </c>
      <c r="E80" s="114"/>
      <c r="F80" s="115" t="s">
        <v>386</v>
      </c>
      <c r="G80" s="115" t="s">
        <v>215</v>
      </c>
      <c r="H80" s="116"/>
    </row>
    <row r="81" spans="1:8" ht="27">
      <c r="A81" s="118">
        <v>6.5</v>
      </c>
      <c r="B81" s="112" t="s">
        <v>415</v>
      </c>
      <c r="C81" s="119" t="s">
        <v>61</v>
      </c>
      <c r="D81" s="114" t="s">
        <v>332</v>
      </c>
      <c r="E81" s="114"/>
      <c r="F81" s="115" t="s">
        <v>355</v>
      </c>
      <c r="G81" s="115" t="s">
        <v>215</v>
      </c>
      <c r="H81" s="116"/>
    </row>
    <row r="82" spans="1:8" ht="27">
      <c r="A82" s="118">
        <v>6.5</v>
      </c>
      <c r="B82" s="112" t="s">
        <v>415</v>
      </c>
      <c r="C82" s="119" t="s">
        <v>155</v>
      </c>
      <c r="D82" s="114" t="s">
        <v>333</v>
      </c>
      <c r="E82" s="114"/>
      <c r="F82" s="115" t="s">
        <v>355</v>
      </c>
      <c r="G82" s="115" t="s">
        <v>215</v>
      </c>
      <c r="H82" s="116"/>
    </row>
    <row r="83" spans="1:8" ht="18">
      <c r="A83" s="118">
        <v>6.6</v>
      </c>
      <c r="B83" s="112" t="s">
        <v>422</v>
      </c>
      <c r="C83" s="119" t="s">
        <v>62</v>
      </c>
      <c r="D83" s="114" t="s">
        <v>423</v>
      </c>
      <c r="E83" s="114"/>
      <c r="F83" s="115" t="s">
        <v>355</v>
      </c>
      <c r="G83" s="115" t="s">
        <v>390</v>
      </c>
      <c r="H83" s="116"/>
    </row>
    <row r="84" spans="1:8" ht="18">
      <c r="A84" s="118">
        <v>6.7</v>
      </c>
      <c r="B84" s="112" t="s">
        <v>424</v>
      </c>
      <c r="C84" s="119" t="s">
        <v>63</v>
      </c>
      <c r="D84" s="114" t="s">
        <v>424</v>
      </c>
      <c r="E84" s="114"/>
      <c r="F84" s="115" t="s">
        <v>355</v>
      </c>
      <c r="G84" s="115" t="s">
        <v>390</v>
      </c>
      <c r="H84" s="116"/>
    </row>
    <row r="85" spans="1:8" ht="18">
      <c r="A85" s="118">
        <v>6.8</v>
      </c>
      <c r="B85" s="112" t="s">
        <v>425</v>
      </c>
      <c r="C85" s="119" t="s">
        <v>64</v>
      </c>
      <c r="D85" s="115" t="s">
        <v>425</v>
      </c>
      <c r="E85" s="114"/>
      <c r="F85" s="115" t="s">
        <v>355</v>
      </c>
      <c r="G85" s="115" t="s">
        <v>390</v>
      </c>
      <c r="H85" s="116"/>
    </row>
    <row r="86" spans="1:8" ht="18">
      <c r="A86" s="118">
        <v>7.1</v>
      </c>
      <c r="B86" s="112" t="s">
        <v>426</v>
      </c>
      <c r="C86" s="119" t="s">
        <v>65</v>
      </c>
      <c r="D86" s="114" t="s">
        <v>427</v>
      </c>
      <c r="E86" s="114"/>
      <c r="F86" s="115" t="s">
        <v>359</v>
      </c>
      <c r="G86" s="115" t="s">
        <v>366</v>
      </c>
      <c r="H86" s="116"/>
    </row>
    <row r="87" spans="1:8" ht="85.5" customHeight="1">
      <c r="A87" s="118">
        <v>7.1</v>
      </c>
      <c r="B87" s="112" t="s">
        <v>426</v>
      </c>
      <c r="C87" s="119" t="s">
        <v>66</v>
      </c>
      <c r="D87" s="125" t="s">
        <v>742</v>
      </c>
      <c r="E87" s="125" t="s">
        <v>428</v>
      </c>
      <c r="F87" s="115" t="s">
        <v>355</v>
      </c>
      <c r="G87" s="115" t="s">
        <v>366</v>
      </c>
      <c r="H87" s="126" t="s">
        <v>576</v>
      </c>
    </row>
    <row r="88" spans="1:8" ht="18">
      <c r="A88" s="118">
        <v>7.1</v>
      </c>
      <c r="B88" s="112" t="s">
        <v>426</v>
      </c>
      <c r="C88" s="119" t="s">
        <v>67</v>
      </c>
      <c r="D88" s="125" t="s">
        <v>429</v>
      </c>
      <c r="E88" s="125" t="s">
        <v>428</v>
      </c>
      <c r="F88" s="115" t="s">
        <v>355</v>
      </c>
      <c r="G88" s="115" t="s">
        <v>366</v>
      </c>
      <c r="H88" s="116"/>
    </row>
    <row r="89" spans="1:8" ht="18">
      <c r="A89" s="118">
        <v>7.1</v>
      </c>
      <c r="B89" s="112" t="s">
        <v>426</v>
      </c>
      <c r="C89" s="119" t="s">
        <v>68</v>
      </c>
      <c r="D89" s="125" t="s">
        <v>430</v>
      </c>
      <c r="E89" s="125" t="s">
        <v>428</v>
      </c>
      <c r="F89" s="115" t="s">
        <v>214</v>
      </c>
      <c r="G89" s="115" t="s">
        <v>366</v>
      </c>
      <c r="H89" s="116"/>
    </row>
    <row r="90" spans="1:8" ht="18">
      <c r="A90" s="118">
        <v>7.1</v>
      </c>
      <c r="B90" s="112" t="s">
        <v>426</v>
      </c>
      <c r="C90" s="119" t="s">
        <v>69</v>
      </c>
      <c r="D90" s="125" t="s">
        <v>431</v>
      </c>
      <c r="E90" s="125" t="s">
        <v>428</v>
      </c>
      <c r="F90" s="115" t="s">
        <v>214</v>
      </c>
      <c r="G90" s="115" t="s">
        <v>366</v>
      </c>
      <c r="H90" s="116"/>
    </row>
    <row r="91" spans="1:8" ht="27">
      <c r="A91" s="118">
        <v>7.1</v>
      </c>
      <c r="B91" s="112" t="s">
        <v>426</v>
      </c>
      <c r="C91" s="119" t="s">
        <v>70</v>
      </c>
      <c r="D91" s="125" t="s">
        <v>432</v>
      </c>
      <c r="E91" s="125" t="s">
        <v>428</v>
      </c>
      <c r="F91" s="115" t="s">
        <v>214</v>
      </c>
      <c r="G91" s="115" t="s">
        <v>366</v>
      </c>
      <c r="H91" s="116"/>
    </row>
    <row r="92" spans="1:8" ht="18">
      <c r="A92" s="118">
        <v>7.1</v>
      </c>
      <c r="B92" s="112" t="s">
        <v>426</v>
      </c>
      <c r="C92" s="119" t="s">
        <v>71</v>
      </c>
      <c r="D92" s="125" t="s">
        <v>433</v>
      </c>
      <c r="E92" s="125" t="s">
        <v>428</v>
      </c>
      <c r="F92" s="115" t="s">
        <v>214</v>
      </c>
      <c r="G92" s="115" t="s">
        <v>366</v>
      </c>
      <c r="H92" s="116"/>
    </row>
    <row r="93" spans="1:8" ht="27">
      <c r="A93" s="118">
        <v>7.1</v>
      </c>
      <c r="B93" s="112" t="s">
        <v>426</v>
      </c>
      <c r="C93" s="119" t="s">
        <v>72</v>
      </c>
      <c r="D93" s="125" t="s">
        <v>434</v>
      </c>
      <c r="E93" s="125" t="s">
        <v>428</v>
      </c>
      <c r="F93" s="115" t="s">
        <v>214</v>
      </c>
      <c r="G93" s="115" t="s">
        <v>366</v>
      </c>
      <c r="H93" s="116"/>
    </row>
    <row r="94" spans="1:8" ht="18">
      <c r="A94" s="118">
        <v>7.1</v>
      </c>
      <c r="B94" s="112" t="s">
        <v>426</v>
      </c>
      <c r="C94" s="119" t="s">
        <v>73</v>
      </c>
      <c r="D94" s="125" t="s">
        <v>435</v>
      </c>
      <c r="E94" s="125" t="s">
        <v>428</v>
      </c>
      <c r="F94" s="115" t="s">
        <v>355</v>
      </c>
      <c r="G94" s="115" t="s">
        <v>366</v>
      </c>
      <c r="H94" s="116"/>
    </row>
    <row r="95" spans="1:8">
      <c r="A95" s="118">
        <v>7.1</v>
      </c>
      <c r="B95" s="112" t="s">
        <v>426</v>
      </c>
      <c r="C95" s="119" t="s">
        <v>74</v>
      </c>
      <c r="D95" s="114" t="s">
        <v>436</v>
      </c>
      <c r="E95" s="114"/>
      <c r="F95" s="115" t="s">
        <v>359</v>
      </c>
      <c r="G95" s="115" t="s">
        <v>390</v>
      </c>
      <c r="H95" s="116"/>
    </row>
    <row r="96" spans="1:8" ht="36">
      <c r="A96" s="118">
        <v>7.1</v>
      </c>
      <c r="B96" s="112" t="s">
        <v>426</v>
      </c>
      <c r="C96" s="119" t="s">
        <v>75</v>
      </c>
      <c r="D96" s="114" t="s">
        <v>334</v>
      </c>
      <c r="E96" s="114"/>
      <c r="F96" s="115" t="s">
        <v>359</v>
      </c>
      <c r="G96" s="115" t="s">
        <v>366</v>
      </c>
      <c r="H96" s="116"/>
    </row>
    <row r="97" spans="1:8" ht="27">
      <c r="A97" s="118">
        <v>7.2</v>
      </c>
      <c r="B97" s="112" t="s">
        <v>437</v>
      </c>
      <c r="C97" s="119" t="s">
        <v>76</v>
      </c>
      <c r="D97" s="114" t="s">
        <v>438</v>
      </c>
      <c r="E97" s="114"/>
      <c r="F97" s="115" t="s">
        <v>355</v>
      </c>
      <c r="G97" s="115" t="s">
        <v>366</v>
      </c>
      <c r="H97" s="116" t="s">
        <v>439</v>
      </c>
    </row>
    <row r="98" spans="1:8" ht="36">
      <c r="A98" s="118">
        <v>7.3</v>
      </c>
      <c r="B98" s="112" t="s">
        <v>426</v>
      </c>
      <c r="C98" s="119" t="s">
        <v>84</v>
      </c>
      <c r="D98" s="125" t="s">
        <v>335</v>
      </c>
      <c r="E98" s="125" t="s">
        <v>440</v>
      </c>
      <c r="F98" s="115" t="s">
        <v>355</v>
      </c>
      <c r="G98" s="115" t="s">
        <v>390</v>
      </c>
      <c r="H98" s="116"/>
    </row>
    <row r="99" spans="1:8">
      <c r="A99" s="118">
        <v>7.3</v>
      </c>
      <c r="B99" s="112" t="s">
        <v>426</v>
      </c>
      <c r="C99" s="119" t="s">
        <v>85</v>
      </c>
      <c r="D99" s="125" t="s">
        <v>336</v>
      </c>
      <c r="E99" s="114"/>
      <c r="F99" s="115" t="s">
        <v>372</v>
      </c>
      <c r="G99" s="115" t="s">
        <v>390</v>
      </c>
      <c r="H99" s="116"/>
    </row>
    <row r="100" spans="1:8" ht="18">
      <c r="A100" s="118">
        <v>7.3</v>
      </c>
      <c r="B100" s="112" t="s">
        <v>426</v>
      </c>
      <c r="C100" s="119" t="s">
        <v>86</v>
      </c>
      <c r="D100" s="125" t="s">
        <v>441</v>
      </c>
      <c r="E100" s="125" t="s">
        <v>442</v>
      </c>
      <c r="F100" s="115" t="s">
        <v>355</v>
      </c>
      <c r="G100" s="115" t="s">
        <v>390</v>
      </c>
      <c r="H100" s="116"/>
    </row>
    <row r="101" spans="1:8" ht="36">
      <c r="A101" s="118">
        <v>7.3</v>
      </c>
      <c r="B101" s="112" t="s">
        <v>426</v>
      </c>
      <c r="C101" s="119" t="s">
        <v>87</v>
      </c>
      <c r="D101" s="125" t="s">
        <v>575</v>
      </c>
      <c r="E101" s="125" t="s">
        <v>440</v>
      </c>
      <c r="F101" s="115" t="s">
        <v>355</v>
      </c>
      <c r="G101" s="115" t="s">
        <v>390</v>
      </c>
      <c r="H101" s="116"/>
    </row>
    <row r="102" spans="1:8" ht="36">
      <c r="A102" s="118">
        <v>7.3</v>
      </c>
      <c r="B102" s="112" t="s">
        <v>426</v>
      </c>
      <c r="C102" s="119" t="s">
        <v>153</v>
      </c>
      <c r="D102" s="125" t="s">
        <v>337</v>
      </c>
      <c r="E102" s="125" t="s">
        <v>440</v>
      </c>
      <c r="F102" s="115" t="s">
        <v>355</v>
      </c>
      <c r="G102" s="115" t="s">
        <v>390</v>
      </c>
      <c r="H102" s="116"/>
    </row>
    <row r="103" spans="1:8" ht="27">
      <c r="A103" s="118">
        <v>7.3</v>
      </c>
      <c r="B103" s="112" t="s">
        <v>426</v>
      </c>
      <c r="C103" s="119" t="s">
        <v>88</v>
      </c>
      <c r="D103" s="125" t="s">
        <v>443</v>
      </c>
      <c r="E103" s="125" t="s">
        <v>444</v>
      </c>
      <c r="F103" s="115" t="s">
        <v>372</v>
      </c>
      <c r="G103" s="115" t="s">
        <v>390</v>
      </c>
      <c r="H103" s="116"/>
    </row>
    <row r="104" spans="1:8" ht="27">
      <c r="A104" s="118">
        <v>7.3</v>
      </c>
      <c r="B104" s="112" t="s">
        <v>426</v>
      </c>
      <c r="C104" s="119" t="s">
        <v>154</v>
      </c>
      <c r="D104" s="125" t="s">
        <v>338</v>
      </c>
      <c r="E104" s="125" t="s">
        <v>445</v>
      </c>
      <c r="F104" s="115" t="s">
        <v>355</v>
      </c>
      <c r="G104" s="115" t="s">
        <v>390</v>
      </c>
      <c r="H104" s="116"/>
    </row>
    <row r="105" spans="1:8" ht="18">
      <c r="A105" s="118">
        <v>12.1</v>
      </c>
      <c r="B105" s="112" t="s">
        <v>446</v>
      </c>
      <c r="C105" s="119" t="s">
        <v>89</v>
      </c>
      <c r="D105" s="114" t="s">
        <v>447</v>
      </c>
      <c r="E105" s="114"/>
      <c r="F105" s="115" t="s">
        <v>386</v>
      </c>
      <c r="G105" s="115" t="s">
        <v>390</v>
      </c>
      <c r="H105" s="127"/>
    </row>
    <row r="106" spans="1:8" ht="18">
      <c r="A106" s="118">
        <v>12.1</v>
      </c>
      <c r="B106" s="112" t="s">
        <v>446</v>
      </c>
      <c r="C106" s="119" t="s">
        <v>90</v>
      </c>
      <c r="D106" s="114" t="s">
        <v>448</v>
      </c>
      <c r="E106" s="114"/>
      <c r="F106" s="115" t="s">
        <v>386</v>
      </c>
      <c r="G106" s="115" t="s">
        <v>390</v>
      </c>
      <c r="H106" s="116"/>
    </row>
    <row r="107" spans="1:8" ht="18">
      <c r="A107" s="118">
        <v>12.1</v>
      </c>
      <c r="B107" s="112" t="s">
        <v>446</v>
      </c>
      <c r="C107" s="119" t="s">
        <v>91</v>
      </c>
      <c r="D107" s="114" t="s">
        <v>449</v>
      </c>
      <c r="E107" s="114"/>
      <c r="F107" s="115" t="s">
        <v>216</v>
      </c>
      <c r="G107" s="115" t="s">
        <v>390</v>
      </c>
      <c r="H107" s="116"/>
    </row>
    <row r="108" spans="1:8" ht="18">
      <c r="A108" s="118">
        <v>12.2</v>
      </c>
      <c r="B108" s="112" t="s">
        <v>450</v>
      </c>
      <c r="C108" s="119" t="s">
        <v>92</v>
      </c>
      <c r="D108" s="114" t="s">
        <v>451</v>
      </c>
      <c r="E108" s="114"/>
      <c r="F108" s="115" t="s">
        <v>216</v>
      </c>
      <c r="G108" s="115" t="s">
        <v>390</v>
      </c>
      <c r="H108" s="127"/>
    </row>
    <row r="109" spans="1:8" ht="18">
      <c r="A109" s="118">
        <v>12.2</v>
      </c>
      <c r="B109" s="112" t="s">
        <v>450</v>
      </c>
      <c r="C109" s="119" t="s">
        <v>93</v>
      </c>
      <c r="D109" s="114" t="s">
        <v>452</v>
      </c>
      <c r="E109" s="114"/>
      <c r="F109" s="115" t="s">
        <v>216</v>
      </c>
      <c r="G109" s="115" t="s">
        <v>390</v>
      </c>
      <c r="H109" s="116"/>
    </row>
    <row r="110" spans="1:8" ht="18">
      <c r="A110" s="118">
        <v>12.2</v>
      </c>
      <c r="B110" s="112" t="s">
        <v>450</v>
      </c>
      <c r="C110" s="119" t="s">
        <v>94</v>
      </c>
      <c r="D110" s="114" t="s">
        <v>453</v>
      </c>
      <c r="E110" s="114"/>
      <c r="F110" s="115" t="s">
        <v>386</v>
      </c>
      <c r="G110" s="115" t="s">
        <v>390</v>
      </c>
      <c r="H110" s="116"/>
    </row>
    <row r="111" spans="1:8">
      <c r="A111" s="118">
        <v>13.1</v>
      </c>
      <c r="B111" s="112" t="s">
        <v>454</v>
      </c>
      <c r="C111" s="119" t="s">
        <v>77</v>
      </c>
      <c r="D111" s="125" t="s">
        <v>455</v>
      </c>
      <c r="E111" s="114"/>
      <c r="F111" s="115" t="s">
        <v>359</v>
      </c>
      <c r="G111" s="115" t="s">
        <v>382</v>
      </c>
      <c r="H111" s="116"/>
    </row>
    <row r="112" spans="1:8">
      <c r="A112" s="118">
        <v>13.1</v>
      </c>
      <c r="B112" s="112" t="s">
        <v>454</v>
      </c>
      <c r="C112" s="119" t="s">
        <v>78</v>
      </c>
      <c r="D112" s="125" t="s">
        <v>456</v>
      </c>
      <c r="E112" s="114"/>
      <c r="F112" s="115" t="s">
        <v>359</v>
      </c>
      <c r="G112" s="115" t="s">
        <v>382</v>
      </c>
      <c r="H112" s="116"/>
    </row>
    <row r="113" spans="1:8">
      <c r="A113" s="118">
        <v>13.1</v>
      </c>
      <c r="B113" s="112" t="s">
        <v>454</v>
      </c>
      <c r="C113" s="119" t="s">
        <v>170</v>
      </c>
      <c r="D113" s="125" t="s">
        <v>457</v>
      </c>
      <c r="E113" s="114"/>
      <c r="F113" s="115" t="s">
        <v>359</v>
      </c>
      <c r="G113" s="115" t="s">
        <v>382</v>
      </c>
      <c r="H113" s="116"/>
    </row>
    <row r="114" spans="1:8">
      <c r="A114" s="118">
        <v>13.1</v>
      </c>
      <c r="B114" s="112" t="s">
        <v>454</v>
      </c>
      <c r="C114" s="119" t="s">
        <v>171</v>
      </c>
      <c r="D114" s="125" t="s">
        <v>458</v>
      </c>
      <c r="E114" s="114"/>
      <c r="F114" s="115" t="s">
        <v>359</v>
      </c>
      <c r="G114" s="115" t="s">
        <v>382</v>
      </c>
      <c r="H114" s="116"/>
    </row>
    <row r="115" spans="1:8">
      <c r="A115" s="118">
        <v>13.1</v>
      </c>
      <c r="B115" s="112" t="s">
        <v>454</v>
      </c>
      <c r="C115" s="119" t="s">
        <v>79</v>
      </c>
      <c r="D115" s="125" t="s">
        <v>459</v>
      </c>
      <c r="E115" s="114"/>
      <c r="F115" s="115" t="s">
        <v>359</v>
      </c>
      <c r="G115" s="115" t="s">
        <v>382</v>
      </c>
      <c r="H115" s="116"/>
    </row>
    <row r="116" spans="1:8" ht="18">
      <c r="A116" s="118">
        <v>14.1</v>
      </c>
      <c r="B116" s="112" t="s">
        <v>460</v>
      </c>
      <c r="C116" s="119" t="s">
        <v>95</v>
      </c>
      <c r="D116" s="114" t="s">
        <v>461</v>
      </c>
      <c r="E116" s="114"/>
      <c r="F116" s="115" t="s">
        <v>386</v>
      </c>
      <c r="G116" s="115" t="s">
        <v>366</v>
      </c>
      <c r="H116" s="116"/>
    </row>
    <row r="117" spans="1:8" ht="18">
      <c r="A117" s="118">
        <v>14.1</v>
      </c>
      <c r="B117" s="112" t="s">
        <v>460</v>
      </c>
      <c r="C117" s="119" t="s">
        <v>96</v>
      </c>
      <c r="D117" s="114" t="s">
        <v>462</v>
      </c>
      <c r="E117" s="114"/>
      <c r="F117" s="115" t="s">
        <v>386</v>
      </c>
      <c r="G117" s="115" t="s">
        <v>366</v>
      </c>
      <c r="H117" s="116"/>
    </row>
    <row r="118" spans="1:8" ht="18">
      <c r="A118" s="118">
        <v>14.1</v>
      </c>
      <c r="B118" s="112" t="s">
        <v>460</v>
      </c>
      <c r="C118" s="119" t="s">
        <v>97</v>
      </c>
      <c r="D118" s="114" t="s">
        <v>463</v>
      </c>
      <c r="E118" s="114"/>
      <c r="F118" s="115" t="s">
        <v>216</v>
      </c>
      <c r="G118" s="115" t="s">
        <v>366</v>
      </c>
      <c r="H118" s="116"/>
    </row>
    <row r="119" spans="1:8" ht="18">
      <c r="A119" s="118">
        <v>14.1</v>
      </c>
      <c r="B119" s="112" t="s">
        <v>460</v>
      </c>
      <c r="C119" s="119" t="s">
        <v>98</v>
      </c>
      <c r="D119" s="114" t="s">
        <v>464</v>
      </c>
      <c r="E119" s="114"/>
      <c r="F119" s="115" t="s">
        <v>386</v>
      </c>
      <c r="G119" s="115" t="s">
        <v>366</v>
      </c>
      <c r="H119" s="116"/>
    </row>
    <row r="120" spans="1:8" ht="18">
      <c r="A120" s="118">
        <v>15.1</v>
      </c>
      <c r="B120" s="112" t="s">
        <v>465</v>
      </c>
      <c r="C120" s="119" t="s">
        <v>99</v>
      </c>
      <c r="D120" s="114" t="s">
        <v>466</v>
      </c>
      <c r="E120" s="114"/>
      <c r="F120" s="115" t="s">
        <v>355</v>
      </c>
      <c r="G120" s="115" t="s">
        <v>467</v>
      </c>
      <c r="H120" s="116"/>
    </row>
    <row r="121" spans="1:8" ht="18">
      <c r="A121" s="118">
        <v>15.1</v>
      </c>
      <c r="B121" s="112" t="s">
        <v>465</v>
      </c>
      <c r="C121" s="119" t="s">
        <v>100</v>
      </c>
      <c r="D121" s="114" t="s">
        <v>468</v>
      </c>
      <c r="E121" s="114"/>
      <c r="F121" s="115" t="s">
        <v>355</v>
      </c>
      <c r="G121" s="115" t="s">
        <v>467</v>
      </c>
      <c r="H121" s="116"/>
    </row>
    <row r="122" spans="1:8" ht="18">
      <c r="A122" s="118">
        <v>15.2</v>
      </c>
      <c r="B122" s="112" t="s">
        <v>339</v>
      </c>
      <c r="C122" s="119" t="s">
        <v>109</v>
      </c>
      <c r="D122" s="114" t="s">
        <v>469</v>
      </c>
      <c r="E122" s="114"/>
      <c r="F122" s="115" t="s">
        <v>214</v>
      </c>
      <c r="G122" s="115" t="s">
        <v>467</v>
      </c>
      <c r="H122" s="116"/>
    </row>
    <row r="123" spans="1:8" ht="18">
      <c r="A123" s="118">
        <v>15.2</v>
      </c>
      <c r="B123" s="112" t="s">
        <v>339</v>
      </c>
      <c r="C123" s="119" t="s">
        <v>110</v>
      </c>
      <c r="D123" s="114" t="s">
        <v>470</v>
      </c>
      <c r="E123" s="114"/>
      <c r="F123" s="115" t="s">
        <v>214</v>
      </c>
      <c r="G123" s="115" t="s">
        <v>467</v>
      </c>
      <c r="H123" s="116"/>
    </row>
    <row r="124" spans="1:8" ht="18">
      <c r="A124" s="118">
        <v>15.2</v>
      </c>
      <c r="B124" s="112" t="s">
        <v>339</v>
      </c>
      <c r="C124" s="119" t="s">
        <v>111</v>
      </c>
      <c r="D124" s="114" t="s">
        <v>471</v>
      </c>
      <c r="E124" s="114"/>
      <c r="F124" s="115" t="s">
        <v>214</v>
      </c>
      <c r="G124" s="115" t="s">
        <v>467</v>
      </c>
      <c r="H124" s="116"/>
    </row>
    <row r="125" spans="1:8" ht="18">
      <c r="A125" s="118">
        <v>15.2</v>
      </c>
      <c r="B125" s="112" t="s">
        <v>339</v>
      </c>
      <c r="C125" s="119" t="s">
        <v>112</v>
      </c>
      <c r="D125" s="114" t="s">
        <v>472</v>
      </c>
      <c r="E125" s="114"/>
      <c r="F125" s="115" t="s">
        <v>214</v>
      </c>
      <c r="G125" s="115" t="s">
        <v>467</v>
      </c>
      <c r="H125" s="116"/>
    </row>
    <row r="126" spans="1:8" ht="18">
      <c r="A126" s="118">
        <v>15.2</v>
      </c>
      <c r="B126" s="112" t="s">
        <v>339</v>
      </c>
      <c r="C126" s="119" t="s">
        <v>113</v>
      </c>
      <c r="D126" s="114" t="s">
        <v>473</v>
      </c>
      <c r="E126" s="114"/>
      <c r="F126" s="115" t="s">
        <v>214</v>
      </c>
      <c r="G126" s="115" t="s">
        <v>467</v>
      </c>
      <c r="H126" s="116"/>
    </row>
    <row r="127" spans="1:8">
      <c r="A127" s="118">
        <v>15.2</v>
      </c>
      <c r="B127" s="112" t="s">
        <v>339</v>
      </c>
      <c r="C127" s="119" t="s">
        <v>114</v>
      </c>
      <c r="D127" s="114" t="s">
        <v>474</v>
      </c>
      <c r="E127" s="114"/>
      <c r="F127" s="115" t="s">
        <v>359</v>
      </c>
      <c r="G127" s="115" t="s">
        <v>467</v>
      </c>
      <c r="H127" s="116"/>
    </row>
    <row r="128" spans="1:8">
      <c r="A128" s="118">
        <v>15.2</v>
      </c>
      <c r="B128" s="112" t="s">
        <v>339</v>
      </c>
      <c r="C128" s="119" t="s">
        <v>115</v>
      </c>
      <c r="D128" s="114" t="s">
        <v>475</v>
      </c>
      <c r="E128" s="114"/>
      <c r="F128" s="115" t="s">
        <v>359</v>
      </c>
      <c r="G128" s="115" t="s">
        <v>467</v>
      </c>
      <c r="H128" s="116"/>
    </row>
    <row r="129" spans="1:8" ht="18">
      <c r="A129" s="118">
        <v>15.3</v>
      </c>
      <c r="B129" s="112" t="s">
        <v>340</v>
      </c>
      <c r="C129" s="119" t="s">
        <v>116</v>
      </c>
      <c r="D129" s="114" t="s">
        <v>476</v>
      </c>
      <c r="E129" s="114"/>
      <c r="F129" s="115" t="s">
        <v>386</v>
      </c>
      <c r="G129" s="115" t="s">
        <v>467</v>
      </c>
      <c r="H129" s="116"/>
    </row>
    <row r="130" spans="1:8" ht="18">
      <c r="A130" s="118">
        <v>15.3</v>
      </c>
      <c r="B130" s="112" t="s">
        <v>340</v>
      </c>
      <c r="C130" s="119" t="s">
        <v>117</v>
      </c>
      <c r="D130" s="114" t="s">
        <v>477</v>
      </c>
      <c r="E130" s="114"/>
      <c r="F130" s="115" t="s">
        <v>386</v>
      </c>
      <c r="G130" s="115" t="s">
        <v>467</v>
      </c>
      <c r="H130" s="128"/>
    </row>
    <row r="131" spans="1:8" ht="36">
      <c r="A131" s="118">
        <v>16.100000000000001</v>
      </c>
      <c r="B131" s="112" t="s">
        <v>478</v>
      </c>
      <c r="C131" s="119" t="s">
        <v>102</v>
      </c>
      <c r="D131" s="114" t="s">
        <v>479</v>
      </c>
      <c r="E131" s="114"/>
      <c r="F131" s="115" t="s">
        <v>355</v>
      </c>
      <c r="G131" s="115" t="s">
        <v>366</v>
      </c>
      <c r="H131" s="116"/>
    </row>
    <row r="132" spans="1:8" ht="36">
      <c r="A132" s="118">
        <v>16.100000000000001</v>
      </c>
      <c r="B132" s="112" t="s">
        <v>478</v>
      </c>
      <c r="C132" s="119" t="s">
        <v>101</v>
      </c>
      <c r="D132" s="114" t="s">
        <v>480</v>
      </c>
      <c r="E132" s="114"/>
      <c r="F132" s="115" t="s">
        <v>355</v>
      </c>
      <c r="G132" s="115" t="s">
        <v>366</v>
      </c>
      <c r="H132" s="116"/>
    </row>
    <row r="133" spans="1:8" ht="18">
      <c r="A133" s="118">
        <v>16.2</v>
      </c>
      <c r="B133" s="112" t="s">
        <v>481</v>
      </c>
      <c r="C133" s="119" t="s">
        <v>118</v>
      </c>
      <c r="D133" s="125" t="s">
        <v>482</v>
      </c>
      <c r="E133" s="114"/>
      <c r="F133" s="115" t="s">
        <v>483</v>
      </c>
      <c r="G133" s="115" t="s">
        <v>366</v>
      </c>
      <c r="H133" s="116"/>
    </row>
    <row r="134" spans="1:8" ht="18">
      <c r="A134" s="118">
        <v>16.2</v>
      </c>
      <c r="B134" s="112" t="s">
        <v>481</v>
      </c>
      <c r="C134" s="119" t="s">
        <v>119</v>
      </c>
      <c r="D134" s="125" t="s">
        <v>484</v>
      </c>
      <c r="E134" s="114"/>
      <c r="F134" s="115" t="s">
        <v>483</v>
      </c>
      <c r="G134" s="115" t="s">
        <v>366</v>
      </c>
      <c r="H134" s="116"/>
    </row>
    <row r="135" spans="1:8" ht="18">
      <c r="A135" s="118">
        <v>16.2</v>
      </c>
      <c r="B135" s="112" t="s">
        <v>217</v>
      </c>
      <c r="C135" s="119" t="s">
        <v>120</v>
      </c>
      <c r="D135" s="125" t="s">
        <v>485</v>
      </c>
      <c r="E135" s="114"/>
      <c r="F135" s="115" t="s">
        <v>483</v>
      </c>
      <c r="G135" s="115" t="s">
        <v>366</v>
      </c>
      <c r="H135" s="116"/>
    </row>
    <row r="136" spans="1:8" ht="18">
      <c r="A136" s="118">
        <v>16.2</v>
      </c>
      <c r="B136" s="112" t="s">
        <v>217</v>
      </c>
      <c r="C136" s="119" t="s">
        <v>121</v>
      </c>
      <c r="D136" s="125" t="s">
        <v>486</v>
      </c>
      <c r="E136" s="114"/>
      <c r="F136" s="115" t="s">
        <v>483</v>
      </c>
      <c r="G136" s="115" t="s">
        <v>366</v>
      </c>
      <c r="H136" s="116"/>
    </row>
    <row r="137" spans="1:8" ht="18">
      <c r="A137" s="118">
        <v>16.2</v>
      </c>
      <c r="B137" s="112" t="s">
        <v>217</v>
      </c>
      <c r="C137" s="119" t="s">
        <v>122</v>
      </c>
      <c r="D137" s="125" t="s">
        <v>487</v>
      </c>
      <c r="E137" s="114"/>
      <c r="F137" s="115" t="s">
        <v>483</v>
      </c>
      <c r="G137" s="115" t="s">
        <v>366</v>
      </c>
      <c r="H137" s="116"/>
    </row>
    <row r="138" spans="1:8" ht="18">
      <c r="A138" s="118">
        <v>16.2</v>
      </c>
      <c r="B138" s="112" t="s">
        <v>217</v>
      </c>
      <c r="C138" s="119" t="s">
        <v>123</v>
      </c>
      <c r="D138" s="125" t="s">
        <v>488</v>
      </c>
      <c r="E138" s="114"/>
      <c r="F138" s="115" t="s">
        <v>483</v>
      </c>
      <c r="G138" s="115" t="s">
        <v>366</v>
      </c>
      <c r="H138" s="116"/>
    </row>
    <row r="139" spans="1:8" ht="18">
      <c r="A139" s="118">
        <v>16.2</v>
      </c>
      <c r="B139" s="112" t="s">
        <v>217</v>
      </c>
      <c r="C139" s="119" t="s">
        <v>124</v>
      </c>
      <c r="D139" s="125" t="s">
        <v>489</v>
      </c>
      <c r="E139" s="114"/>
      <c r="F139" s="115" t="s">
        <v>483</v>
      </c>
      <c r="G139" s="115" t="s">
        <v>366</v>
      </c>
      <c r="H139" s="116"/>
    </row>
    <row r="140" spans="1:8" ht="27">
      <c r="A140" s="118">
        <v>16.2</v>
      </c>
      <c r="B140" s="112" t="s">
        <v>217</v>
      </c>
      <c r="C140" s="119" t="s">
        <v>156</v>
      </c>
      <c r="D140" s="125" t="s">
        <v>341</v>
      </c>
      <c r="E140" s="125" t="s">
        <v>490</v>
      </c>
      <c r="F140" s="115" t="s">
        <v>483</v>
      </c>
      <c r="G140" s="115" t="s">
        <v>366</v>
      </c>
      <c r="H140" s="116"/>
    </row>
    <row r="141" spans="1:8" ht="18">
      <c r="A141" s="118">
        <v>16.2</v>
      </c>
      <c r="B141" s="112" t="s">
        <v>217</v>
      </c>
      <c r="C141" s="119" t="s">
        <v>125</v>
      </c>
      <c r="D141" s="125" t="s">
        <v>491</v>
      </c>
      <c r="E141" s="114"/>
      <c r="F141" s="115" t="s">
        <v>492</v>
      </c>
      <c r="G141" s="115" t="s">
        <v>366</v>
      </c>
      <c r="H141" s="116"/>
    </row>
    <row r="142" spans="1:8" ht="18">
      <c r="A142" s="118">
        <v>16.2</v>
      </c>
      <c r="B142" s="112" t="s">
        <v>217</v>
      </c>
      <c r="C142" s="119" t="s">
        <v>126</v>
      </c>
      <c r="D142" s="125" t="s">
        <v>493</v>
      </c>
      <c r="E142" s="114"/>
      <c r="F142" s="115" t="s">
        <v>483</v>
      </c>
      <c r="G142" s="115" t="s">
        <v>366</v>
      </c>
      <c r="H142" s="116"/>
    </row>
    <row r="143" spans="1:8" ht="18">
      <c r="A143" s="118">
        <v>16.2</v>
      </c>
      <c r="B143" s="112" t="s">
        <v>217</v>
      </c>
      <c r="C143" s="119" t="s">
        <v>127</v>
      </c>
      <c r="D143" s="125" t="s">
        <v>494</v>
      </c>
      <c r="E143" s="114"/>
      <c r="F143" s="115" t="s">
        <v>483</v>
      </c>
      <c r="G143" s="115" t="s">
        <v>366</v>
      </c>
      <c r="H143" s="116"/>
    </row>
    <row r="144" spans="1:8" ht="18">
      <c r="A144" s="118">
        <v>16.2</v>
      </c>
      <c r="B144" s="112" t="s">
        <v>217</v>
      </c>
      <c r="C144" s="119" t="s">
        <v>128</v>
      </c>
      <c r="D144" s="125" t="s">
        <v>495</v>
      </c>
      <c r="E144" s="114"/>
      <c r="F144" s="115" t="s">
        <v>483</v>
      </c>
      <c r="G144" s="115" t="s">
        <v>366</v>
      </c>
      <c r="H144" s="116"/>
    </row>
    <row r="145" spans="1:8" ht="18">
      <c r="A145" s="118">
        <v>16.2</v>
      </c>
      <c r="B145" s="112" t="s">
        <v>217</v>
      </c>
      <c r="C145" s="119" t="s">
        <v>129</v>
      </c>
      <c r="D145" s="125" t="s">
        <v>496</v>
      </c>
      <c r="E145" s="114"/>
      <c r="F145" s="115" t="s">
        <v>483</v>
      </c>
      <c r="G145" s="115" t="s">
        <v>366</v>
      </c>
      <c r="H145" s="116"/>
    </row>
    <row r="146" spans="1:8" ht="18">
      <c r="A146" s="118">
        <v>16.2</v>
      </c>
      <c r="B146" s="112" t="s">
        <v>217</v>
      </c>
      <c r="C146" s="119" t="s">
        <v>130</v>
      </c>
      <c r="D146" s="125" t="s">
        <v>497</v>
      </c>
      <c r="E146" s="114"/>
      <c r="F146" s="115" t="s">
        <v>483</v>
      </c>
      <c r="G146" s="115" t="s">
        <v>366</v>
      </c>
      <c r="H146" s="116"/>
    </row>
    <row r="147" spans="1:8" ht="27">
      <c r="A147" s="118">
        <v>16.2</v>
      </c>
      <c r="B147" s="112" t="s">
        <v>217</v>
      </c>
      <c r="C147" s="119" t="s">
        <v>131</v>
      </c>
      <c r="D147" s="125" t="s">
        <v>498</v>
      </c>
      <c r="E147" s="125" t="s">
        <v>499</v>
      </c>
      <c r="F147" s="115" t="s">
        <v>483</v>
      </c>
      <c r="G147" s="115" t="s">
        <v>366</v>
      </c>
      <c r="H147" s="116"/>
    </row>
    <row r="148" spans="1:8" ht="18">
      <c r="A148" s="118">
        <v>16.2</v>
      </c>
      <c r="B148" s="112" t="s">
        <v>217</v>
      </c>
      <c r="C148" s="119" t="s">
        <v>157</v>
      </c>
      <c r="D148" s="125" t="s">
        <v>500</v>
      </c>
      <c r="E148" s="114"/>
      <c r="F148" s="115" t="s">
        <v>501</v>
      </c>
      <c r="G148" s="115" t="s">
        <v>366</v>
      </c>
      <c r="H148" s="116"/>
    </row>
    <row r="149" spans="1:8" ht="18">
      <c r="A149" s="118">
        <v>16.2</v>
      </c>
      <c r="B149" s="112" t="s">
        <v>217</v>
      </c>
      <c r="C149" s="119" t="s">
        <v>132</v>
      </c>
      <c r="D149" s="114" t="s">
        <v>502</v>
      </c>
      <c r="E149" s="114"/>
      <c r="F149" s="115" t="s">
        <v>359</v>
      </c>
      <c r="G149" s="115" t="s">
        <v>366</v>
      </c>
      <c r="H149" s="116"/>
    </row>
    <row r="150" spans="1:8" ht="18">
      <c r="A150" s="118">
        <v>16.2</v>
      </c>
      <c r="B150" s="112" t="s">
        <v>217</v>
      </c>
      <c r="C150" s="119" t="s">
        <v>133</v>
      </c>
      <c r="D150" s="114" t="s">
        <v>503</v>
      </c>
      <c r="E150" s="114"/>
      <c r="F150" s="115" t="s">
        <v>359</v>
      </c>
      <c r="G150" s="115" t="s">
        <v>366</v>
      </c>
      <c r="H150" s="116"/>
    </row>
    <row r="151" spans="1:8" ht="18">
      <c r="A151" s="118">
        <v>16.2</v>
      </c>
      <c r="B151" s="112" t="s">
        <v>217</v>
      </c>
      <c r="C151" s="119" t="s">
        <v>134</v>
      </c>
      <c r="D151" s="114" t="s">
        <v>504</v>
      </c>
      <c r="E151" s="114"/>
      <c r="F151" s="115" t="s">
        <v>372</v>
      </c>
      <c r="G151" s="115" t="s">
        <v>366</v>
      </c>
      <c r="H151" s="116"/>
    </row>
    <row r="152" spans="1:8" ht="18">
      <c r="A152" s="118">
        <v>16.2</v>
      </c>
      <c r="B152" s="112" t="s">
        <v>217</v>
      </c>
      <c r="C152" s="119" t="s">
        <v>196</v>
      </c>
      <c r="D152" s="114" t="s">
        <v>505</v>
      </c>
      <c r="E152" s="114"/>
      <c r="F152" s="115" t="s">
        <v>386</v>
      </c>
      <c r="G152" s="115" t="s">
        <v>366</v>
      </c>
      <c r="H152" s="116"/>
    </row>
    <row r="153" spans="1:8" ht="18">
      <c r="A153" s="118">
        <v>16.3</v>
      </c>
      <c r="B153" s="112" t="s">
        <v>506</v>
      </c>
      <c r="C153" s="119" t="s">
        <v>507</v>
      </c>
      <c r="D153" s="114" t="s">
        <v>508</v>
      </c>
      <c r="E153" s="114"/>
      <c r="F153" s="115" t="s">
        <v>355</v>
      </c>
      <c r="G153" s="115" t="s">
        <v>366</v>
      </c>
      <c r="H153" s="116"/>
    </row>
    <row r="154" spans="1:8" ht="18">
      <c r="A154" s="118">
        <v>16.3</v>
      </c>
      <c r="B154" s="112" t="s">
        <v>506</v>
      </c>
      <c r="C154" s="119" t="s">
        <v>81</v>
      </c>
      <c r="D154" s="114" t="s">
        <v>509</v>
      </c>
      <c r="E154" s="114"/>
      <c r="F154" s="115" t="s">
        <v>355</v>
      </c>
      <c r="G154" s="115" t="s">
        <v>366</v>
      </c>
      <c r="H154" s="116"/>
    </row>
    <row r="155" spans="1:8" ht="54">
      <c r="A155" s="118">
        <v>16.3</v>
      </c>
      <c r="B155" s="112" t="s">
        <v>506</v>
      </c>
      <c r="C155" s="119" t="s">
        <v>82</v>
      </c>
      <c r="D155" s="114" t="s">
        <v>342</v>
      </c>
      <c r="E155" s="114" t="s">
        <v>343</v>
      </c>
      <c r="F155" s="115" t="s">
        <v>355</v>
      </c>
      <c r="G155" s="115" t="s">
        <v>366</v>
      </c>
      <c r="H155" s="116"/>
    </row>
    <row r="156" spans="1:8" ht="54">
      <c r="A156" s="118">
        <v>16.3</v>
      </c>
      <c r="B156" s="112" t="s">
        <v>506</v>
      </c>
      <c r="C156" s="119" t="s">
        <v>83</v>
      </c>
      <c r="D156" s="114" t="s">
        <v>344</v>
      </c>
      <c r="E156" s="114" t="s">
        <v>343</v>
      </c>
      <c r="F156" s="115" t="s">
        <v>355</v>
      </c>
      <c r="G156" s="115" t="s">
        <v>366</v>
      </c>
      <c r="H156" s="116"/>
    </row>
    <row r="157" spans="1:8" ht="27">
      <c r="A157" s="118">
        <v>17.100000000000001</v>
      </c>
      <c r="B157" s="112" t="s">
        <v>510</v>
      </c>
      <c r="C157" s="119" t="s">
        <v>80</v>
      </c>
      <c r="D157" s="114" t="s">
        <v>510</v>
      </c>
      <c r="E157" s="114"/>
      <c r="F157" s="115" t="s">
        <v>386</v>
      </c>
      <c r="G157" s="115" t="s">
        <v>373</v>
      </c>
      <c r="H157" s="116"/>
    </row>
    <row r="158" spans="1:8" ht="18">
      <c r="A158" s="118">
        <v>17.2</v>
      </c>
      <c r="B158" s="112" t="s">
        <v>511</v>
      </c>
      <c r="C158" s="119" t="s">
        <v>136</v>
      </c>
      <c r="D158" s="114" t="s">
        <v>511</v>
      </c>
      <c r="E158" s="114"/>
      <c r="F158" s="115" t="s">
        <v>386</v>
      </c>
      <c r="G158" s="115" t="s">
        <v>373</v>
      </c>
      <c r="H158" s="127"/>
    </row>
    <row r="159" spans="1:8" ht="18">
      <c r="A159" s="118">
        <v>17.3</v>
      </c>
      <c r="B159" s="125" t="s">
        <v>512</v>
      </c>
      <c r="C159" s="114" t="s">
        <v>135</v>
      </c>
      <c r="D159" s="112" t="s">
        <v>513</v>
      </c>
      <c r="E159" s="114" t="s">
        <v>514</v>
      </c>
      <c r="F159" s="114" t="s">
        <v>514</v>
      </c>
      <c r="G159" s="115" t="s">
        <v>373</v>
      </c>
      <c r="H159" s="129"/>
    </row>
    <row r="160" spans="1:8">
      <c r="A160" s="118">
        <v>17.399999999999999</v>
      </c>
      <c r="B160" s="112" t="s">
        <v>515</v>
      </c>
      <c r="C160" s="119" t="s">
        <v>103</v>
      </c>
      <c r="D160" s="114" t="s">
        <v>516</v>
      </c>
      <c r="E160" s="114"/>
      <c r="F160" s="115" t="s">
        <v>359</v>
      </c>
      <c r="G160" s="115" t="s">
        <v>390</v>
      </c>
      <c r="H160" s="116"/>
    </row>
    <row r="161" spans="1:8">
      <c r="A161" s="118">
        <v>18.100000000000001</v>
      </c>
      <c r="B161" s="112" t="s">
        <v>517</v>
      </c>
      <c r="C161" s="119" t="s">
        <v>158</v>
      </c>
      <c r="D161" s="125" t="s">
        <v>518</v>
      </c>
      <c r="E161" s="114"/>
      <c r="F161" s="115" t="s">
        <v>372</v>
      </c>
      <c r="G161" s="115" t="s">
        <v>366</v>
      </c>
      <c r="H161" s="116"/>
    </row>
    <row r="162" spans="1:8">
      <c r="A162" s="118">
        <v>18.100000000000001</v>
      </c>
      <c r="B162" s="112" t="s">
        <v>517</v>
      </c>
      <c r="C162" s="119" t="s">
        <v>159</v>
      </c>
      <c r="D162" s="125" t="s">
        <v>519</v>
      </c>
      <c r="E162" s="114"/>
      <c r="F162" s="115" t="s">
        <v>372</v>
      </c>
      <c r="G162" s="115" t="s">
        <v>366</v>
      </c>
      <c r="H162" s="116"/>
    </row>
    <row r="163" spans="1:8">
      <c r="A163" s="118">
        <v>18.100000000000001</v>
      </c>
      <c r="B163" s="112" t="s">
        <v>517</v>
      </c>
      <c r="C163" s="119" t="s">
        <v>160</v>
      </c>
      <c r="D163" s="125" t="s">
        <v>520</v>
      </c>
      <c r="E163" s="114"/>
      <c r="F163" s="115" t="s">
        <v>372</v>
      </c>
      <c r="G163" s="115" t="s">
        <v>366</v>
      </c>
      <c r="H163" s="116"/>
    </row>
    <row r="164" spans="1:8">
      <c r="A164" s="118">
        <v>18.100000000000001</v>
      </c>
      <c r="B164" s="112" t="s">
        <v>517</v>
      </c>
      <c r="C164" s="119" t="s">
        <v>161</v>
      </c>
      <c r="D164" s="125" t="s">
        <v>521</v>
      </c>
      <c r="E164" s="114"/>
      <c r="F164" s="115" t="s">
        <v>372</v>
      </c>
      <c r="G164" s="115" t="s">
        <v>366</v>
      </c>
      <c r="H164" s="116"/>
    </row>
    <row r="165" spans="1:8">
      <c r="A165" s="118">
        <v>18.100000000000001</v>
      </c>
      <c r="B165" s="112" t="s">
        <v>517</v>
      </c>
      <c r="C165" s="119" t="s">
        <v>162</v>
      </c>
      <c r="D165" s="125" t="s">
        <v>522</v>
      </c>
      <c r="E165" s="114"/>
      <c r="F165" s="115" t="s">
        <v>372</v>
      </c>
      <c r="G165" s="115" t="s">
        <v>366</v>
      </c>
      <c r="H165" s="116"/>
    </row>
    <row r="166" spans="1:8" ht="27">
      <c r="A166" s="118">
        <v>18.100000000000001</v>
      </c>
      <c r="B166" s="112" t="s">
        <v>517</v>
      </c>
      <c r="C166" s="119" t="s">
        <v>163</v>
      </c>
      <c r="D166" s="125" t="s">
        <v>523</v>
      </c>
      <c r="E166" s="114"/>
      <c r="F166" s="115" t="s">
        <v>372</v>
      </c>
      <c r="G166" s="115" t="s">
        <v>366</v>
      </c>
      <c r="H166" s="116" t="s">
        <v>524</v>
      </c>
    </row>
    <row r="167" spans="1:8">
      <c r="A167" s="118">
        <v>18.100000000000001</v>
      </c>
      <c r="B167" s="112" t="s">
        <v>517</v>
      </c>
      <c r="C167" s="119" t="s">
        <v>164</v>
      </c>
      <c r="D167" s="125" t="s">
        <v>525</v>
      </c>
      <c r="E167" s="114"/>
      <c r="F167" s="115" t="s">
        <v>372</v>
      </c>
      <c r="G167" s="115" t="s">
        <v>366</v>
      </c>
      <c r="H167" s="116"/>
    </row>
    <row r="168" spans="1:8">
      <c r="A168" s="118">
        <v>18.100000000000001</v>
      </c>
      <c r="B168" s="112" t="s">
        <v>517</v>
      </c>
      <c r="C168" s="119" t="s">
        <v>165</v>
      </c>
      <c r="D168" s="125" t="s">
        <v>526</v>
      </c>
      <c r="E168" s="114"/>
      <c r="F168" s="115" t="s">
        <v>372</v>
      </c>
      <c r="G168" s="115" t="s">
        <v>366</v>
      </c>
      <c r="H168" s="116"/>
    </row>
    <row r="169" spans="1:8">
      <c r="A169" s="118">
        <v>18.100000000000001</v>
      </c>
      <c r="B169" s="112" t="s">
        <v>517</v>
      </c>
      <c r="C169" s="119" t="s">
        <v>172</v>
      </c>
      <c r="D169" s="125" t="s">
        <v>527</v>
      </c>
      <c r="E169" s="114"/>
      <c r="F169" s="115" t="s">
        <v>372</v>
      </c>
      <c r="G169" s="115" t="s">
        <v>366</v>
      </c>
      <c r="H169" s="116"/>
    </row>
    <row r="170" spans="1:8" ht="27">
      <c r="A170" s="118">
        <v>18.2</v>
      </c>
      <c r="B170" s="112" t="s">
        <v>528</v>
      </c>
      <c r="C170" s="119" t="s">
        <v>104</v>
      </c>
      <c r="D170" s="125" t="s">
        <v>345</v>
      </c>
      <c r="E170" s="125" t="s">
        <v>529</v>
      </c>
      <c r="F170" s="115" t="s">
        <v>386</v>
      </c>
      <c r="G170" s="115" t="s">
        <v>390</v>
      </c>
      <c r="H170" s="116"/>
    </row>
    <row r="171" spans="1:8" ht="27">
      <c r="A171" s="118">
        <v>18.2</v>
      </c>
      <c r="B171" s="112" t="s">
        <v>528</v>
      </c>
      <c r="C171" s="119" t="s">
        <v>105</v>
      </c>
      <c r="D171" s="125" t="s">
        <v>346</v>
      </c>
      <c r="E171" s="125" t="s">
        <v>529</v>
      </c>
      <c r="F171" s="115" t="s">
        <v>386</v>
      </c>
      <c r="G171" s="115" t="s">
        <v>390</v>
      </c>
      <c r="H171" s="116"/>
    </row>
    <row r="172" spans="1:8" ht="27">
      <c r="A172" s="118">
        <v>18.2</v>
      </c>
      <c r="B172" s="112" t="s">
        <v>528</v>
      </c>
      <c r="C172" s="119" t="s">
        <v>106</v>
      </c>
      <c r="D172" s="125" t="s">
        <v>347</v>
      </c>
      <c r="E172" s="125" t="s">
        <v>529</v>
      </c>
      <c r="F172" s="115" t="s">
        <v>216</v>
      </c>
      <c r="G172" s="115" t="s">
        <v>390</v>
      </c>
      <c r="H172" s="116"/>
    </row>
    <row r="173" spans="1:8" ht="27">
      <c r="A173" s="118">
        <v>18.3</v>
      </c>
      <c r="B173" s="112" t="s">
        <v>530</v>
      </c>
      <c r="C173" s="119" t="s">
        <v>137</v>
      </c>
      <c r="D173" s="125" t="s">
        <v>348</v>
      </c>
      <c r="E173" s="125" t="s">
        <v>529</v>
      </c>
      <c r="F173" s="115" t="s">
        <v>216</v>
      </c>
      <c r="G173" s="115" t="s">
        <v>390</v>
      </c>
      <c r="H173" s="116"/>
    </row>
    <row r="174" spans="1:8" ht="36">
      <c r="A174" s="118">
        <v>18.3</v>
      </c>
      <c r="B174" s="112" t="s">
        <v>530</v>
      </c>
      <c r="C174" s="119" t="s">
        <v>138</v>
      </c>
      <c r="D174" s="125" t="s">
        <v>349</v>
      </c>
      <c r="E174" s="125" t="s">
        <v>529</v>
      </c>
      <c r="F174" s="115" t="s">
        <v>216</v>
      </c>
      <c r="G174" s="115" t="s">
        <v>390</v>
      </c>
      <c r="H174" s="116"/>
    </row>
    <row r="175" spans="1:8" ht="27">
      <c r="A175" s="118">
        <v>18.3</v>
      </c>
      <c r="B175" s="112" t="s">
        <v>530</v>
      </c>
      <c r="C175" s="119" t="s">
        <v>139</v>
      </c>
      <c r="D175" s="125" t="s">
        <v>350</v>
      </c>
      <c r="E175" s="125" t="s">
        <v>529</v>
      </c>
      <c r="F175" s="115" t="s">
        <v>216</v>
      </c>
      <c r="G175" s="115" t="s">
        <v>390</v>
      </c>
      <c r="H175" s="116"/>
    </row>
    <row r="176" spans="1:8" ht="18">
      <c r="A176" s="118">
        <v>18.399999999999999</v>
      </c>
      <c r="B176" s="112" t="s">
        <v>531</v>
      </c>
      <c r="C176" s="119" t="s">
        <v>142</v>
      </c>
      <c r="D176" s="125" t="s">
        <v>532</v>
      </c>
      <c r="E176" s="114"/>
      <c r="F176" s="115" t="s">
        <v>386</v>
      </c>
      <c r="G176" s="115" t="s">
        <v>366</v>
      </c>
      <c r="H176" s="116"/>
    </row>
    <row r="177" spans="1:8" ht="18">
      <c r="A177" s="118">
        <v>18.399999999999999</v>
      </c>
      <c r="B177" s="112" t="s">
        <v>531</v>
      </c>
      <c r="C177" s="119" t="s">
        <v>143</v>
      </c>
      <c r="D177" s="125" t="s">
        <v>533</v>
      </c>
      <c r="E177" s="114"/>
      <c r="F177" s="115" t="s">
        <v>216</v>
      </c>
      <c r="G177" s="115" t="s">
        <v>366</v>
      </c>
      <c r="H177" s="116"/>
    </row>
    <row r="178" spans="1:8" ht="18">
      <c r="A178" s="118">
        <v>18.399999999999999</v>
      </c>
      <c r="B178" s="112" t="s">
        <v>531</v>
      </c>
      <c r="C178" s="119" t="s">
        <v>144</v>
      </c>
      <c r="D178" s="125" t="s">
        <v>534</v>
      </c>
      <c r="E178" s="114"/>
      <c r="F178" s="115" t="s">
        <v>386</v>
      </c>
      <c r="G178" s="115" t="s">
        <v>366</v>
      </c>
      <c r="H178" s="116"/>
    </row>
    <row r="179" spans="1:8" ht="18">
      <c r="A179" s="118">
        <v>19.100000000000001</v>
      </c>
      <c r="B179" s="112" t="s">
        <v>535</v>
      </c>
      <c r="C179" s="119" t="s">
        <v>140</v>
      </c>
      <c r="D179" s="114" t="s">
        <v>536</v>
      </c>
      <c r="E179" s="114"/>
      <c r="F179" s="115" t="s">
        <v>372</v>
      </c>
      <c r="G179" s="115" t="s">
        <v>366</v>
      </c>
      <c r="H179" s="116"/>
    </row>
    <row r="180" spans="1:8" ht="18">
      <c r="A180" s="118">
        <v>19.100000000000001</v>
      </c>
      <c r="B180" s="112" t="s">
        <v>535</v>
      </c>
      <c r="C180" s="119" t="s">
        <v>141</v>
      </c>
      <c r="D180" s="114" t="s">
        <v>537</v>
      </c>
      <c r="E180" s="114"/>
      <c r="F180" s="115" t="s">
        <v>372</v>
      </c>
      <c r="G180" s="115" t="s">
        <v>366</v>
      </c>
      <c r="H180" s="116"/>
    </row>
    <row r="181" spans="1:8" ht="27">
      <c r="A181" s="118">
        <v>19.100000000000001</v>
      </c>
      <c r="B181" s="112" t="s">
        <v>535</v>
      </c>
      <c r="C181" s="119" t="s">
        <v>166</v>
      </c>
      <c r="D181" s="114" t="s">
        <v>538</v>
      </c>
      <c r="E181" s="114"/>
      <c r="F181" s="115" t="s">
        <v>386</v>
      </c>
      <c r="G181" s="115" t="s">
        <v>390</v>
      </c>
      <c r="H181" s="116"/>
    </row>
    <row r="182" spans="1:8" ht="27">
      <c r="A182" s="118">
        <v>19.100000000000001</v>
      </c>
      <c r="B182" s="112" t="s">
        <v>535</v>
      </c>
      <c r="C182" s="119" t="s">
        <v>167</v>
      </c>
      <c r="D182" s="114" t="s">
        <v>539</v>
      </c>
      <c r="E182" s="114"/>
      <c r="F182" s="115" t="s">
        <v>386</v>
      </c>
      <c r="G182" s="115" t="s">
        <v>390</v>
      </c>
      <c r="H182" s="116"/>
    </row>
    <row r="183" spans="1:8" ht="27">
      <c r="A183" s="118">
        <v>19.100000000000001</v>
      </c>
      <c r="B183" s="112" t="s">
        <v>535</v>
      </c>
      <c r="C183" s="119" t="s">
        <v>168</v>
      </c>
      <c r="D183" s="114" t="s">
        <v>540</v>
      </c>
      <c r="E183" s="114"/>
      <c r="F183" s="115" t="s">
        <v>386</v>
      </c>
      <c r="G183" s="115" t="s">
        <v>390</v>
      </c>
      <c r="H183" s="116"/>
    </row>
    <row r="184" spans="1:8" ht="27">
      <c r="A184" s="118">
        <v>19.100000000000001</v>
      </c>
      <c r="B184" s="112" t="s">
        <v>535</v>
      </c>
      <c r="C184" s="119" t="s">
        <v>169</v>
      </c>
      <c r="D184" s="114" t="s">
        <v>541</v>
      </c>
      <c r="E184" s="114"/>
      <c r="F184" s="115" t="s">
        <v>386</v>
      </c>
      <c r="G184" s="115" t="s">
        <v>390</v>
      </c>
      <c r="H184" s="116"/>
    </row>
    <row r="185" spans="1:8" ht="18">
      <c r="A185" s="118">
        <v>20.100000000000001</v>
      </c>
      <c r="B185" s="112" t="s">
        <v>542</v>
      </c>
      <c r="C185" s="119" t="s">
        <v>145</v>
      </c>
      <c r="D185" s="114" t="s">
        <v>543</v>
      </c>
      <c r="E185" s="114"/>
      <c r="F185" s="115" t="s">
        <v>386</v>
      </c>
      <c r="G185" s="115" t="s">
        <v>366</v>
      </c>
      <c r="H185" s="116"/>
    </row>
    <row r="186" spans="1:8" ht="18">
      <c r="A186" s="118">
        <v>20.2</v>
      </c>
      <c r="B186" s="112" t="s">
        <v>544</v>
      </c>
      <c r="C186" s="119" t="s">
        <v>146</v>
      </c>
      <c r="D186" s="114" t="s">
        <v>545</v>
      </c>
      <c r="E186" s="114"/>
      <c r="F186" s="115" t="s">
        <v>355</v>
      </c>
      <c r="G186" s="115" t="s">
        <v>366</v>
      </c>
      <c r="H186" s="116"/>
    </row>
    <row r="187" spans="1:8" ht="27">
      <c r="A187" s="118">
        <v>20.3</v>
      </c>
      <c r="B187" s="112" t="s">
        <v>544</v>
      </c>
      <c r="C187" s="119" t="s">
        <v>147</v>
      </c>
      <c r="D187" s="114" t="s">
        <v>546</v>
      </c>
      <c r="E187" s="114"/>
      <c r="F187" s="115" t="s">
        <v>355</v>
      </c>
      <c r="G187" s="115" t="s">
        <v>366</v>
      </c>
      <c r="H187" s="116"/>
    </row>
    <row r="188" spans="1:8" ht="27">
      <c r="A188" s="118">
        <v>20.399999999999999</v>
      </c>
      <c r="B188" s="112" t="s">
        <v>547</v>
      </c>
      <c r="C188" s="119" t="s">
        <v>173</v>
      </c>
      <c r="D188" s="125" t="s">
        <v>351</v>
      </c>
      <c r="E188" s="125"/>
      <c r="F188" s="115" t="s">
        <v>372</v>
      </c>
      <c r="G188" s="115" t="s">
        <v>548</v>
      </c>
      <c r="H188" s="116"/>
    </row>
    <row r="189" spans="1:8" ht="18">
      <c r="A189" s="118">
        <v>20.399999999999999</v>
      </c>
      <c r="B189" s="112" t="s">
        <v>547</v>
      </c>
      <c r="C189" s="119" t="s">
        <v>174</v>
      </c>
      <c r="D189" s="125" t="s">
        <v>549</v>
      </c>
      <c r="E189" s="125"/>
      <c r="F189" s="115" t="s">
        <v>359</v>
      </c>
      <c r="G189" s="115" t="s">
        <v>548</v>
      </c>
      <c r="H189" s="116"/>
    </row>
    <row r="190" spans="1:8" ht="18">
      <c r="A190" s="118">
        <v>20.399999999999999</v>
      </c>
      <c r="B190" s="112" t="s">
        <v>547</v>
      </c>
      <c r="C190" s="119" t="s">
        <v>175</v>
      </c>
      <c r="D190" s="125" t="s">
        <v>550</v>
      </c>
      <c r="E190" s="125"/>
      <c r="F190" s="115" t="s">
        <v>359</v>
      </c>
      <c r="G190" s="115" t="s">
        <v>218</v>
      </c>
      <c r="H190" s="116"/>
    </row>
    <row r="191" spans="1:8" ht="18">
      <c r="A191" s="118">
        <v>20.399999999999999</v>
      </c>
      <c r="B191" s="112" t="s">
        <v>547</v>
      </c>
      <c r="C191" s="119" t="s">
        <v>148</v>
      </c>
      <c r="D191" s="125" t="s">
        <v>551</v>
      </c>
      <c r="E191" s="125"/>
      <c r="F191" s="115" t="s">
        <v>372</v>
      </c>
      <c r="G191" s="115" t="s">
        <v>218</v>
      </c>
      <c r="H191" s="116"/>
    </row>
    <row r="192" spans="1:8" ht="18">
      <c r="A192" s="118">
        <v>20.399999999999999</v>
      </c>
      <c r="B192" s="112" t="s">
        <v>547</v>
      </c>
      <c r="C192" s="119" t="s">
        <v>149</v>
      </c>
      <c r="D192" s="125" t="s">
        <v>552</v>
      </c>
      <c r="E192" s="125"/>
      <c r="F192" s="115" t="s">
        <v>386</v>
      </c>
      <c r="G192" s="115" t="s">
        <v>218</v>
      </c>
      <c r="H192" s="116"/>
    </row>
    <row r="193" spans="1:8" ht="18">
      <c r="A193" s="118">
        <v>20.5</v>
      </c>
      <c r="B193" s="112" t="s">
        <v>553</v>
      </c>
      <c r="C193" s="119" t="s">
        <v>192</v>
      </c>
      <c r="D193" s="114" t="s">
        <v>554</v>
      </c>
      <c r="E193" s="114"/>
      <c r="F193" s="115" t="s">
        <v>355</v>
      </c>
      <c r="G193" s="115" t="s">
        <v>366</v>
      </c>
      <c r="H193" s="116"/>
    </row>
    <row r="194" spans="1:8" ht="18">
      <c r="A194" s="118">
        <v>20.5</v>
      </c>
      <c r="B194" s="112" t="s">
        <v>553</v>
      </c>
      <c r="C194" s="119" t="s">
        <v>194</v>
      </c>
      <c r="D194" s="114" t="s">
        <v>555</v>
      </c>
      <c r="E194" s="114"/>
      <c r="F194" s="115" t="s">
        <v>359</v>
      </c>
      <c r="G194" s="115" t="s">
        <v>366</v>
      </c>
      <c r="H194" s="116"/>
    </row>
    <row r="195" spans="1:8" ht="18">
      <c r="A195" s="118">
        <v>20.6</v>
      </c>
      <c r="B195" s="112" t="s">
        <v>556</v>
      </c>
      <c r="C195" s="119" t="s">
        <v>193</v>
      </c>
      <c r="D195" s="114" t="s">
        <v>557</v>
      </c>
      <c r="E195" s="114"/>
      <c r="F195" s="115" t="s">
        <v>355</v>
      </c>
      <c r="G195" s="115" t="s">
        <v>366</v>
      </c>
      <c r="H195" s="116"/>
    </row>
    <row r="196" spans="1:8" ht="18">
      <c r="A196" s="118">
        <v>20.6</v>
      </c>
      <c r="B196" s="112" t="s">
        <v>556</v>
      </c>
      <c r="C196" s="119" t="s">
        <v>195</v>
      </c>
      <c r="D196" s="114" t="s">
        <v>555</v>
      </c>
      <c r="E196" s="114"/>
      <c r="F196" s="115" t="s">
        <v>359</v>
      </c>
      <c r="G196" s="115" t="s">
        <v>366</v>
      </c>
      <c r="H196" s="116"/>
    </row>
    <row r="197" spans="1:8" ht="18">
      <c r="A197" s="118">
        <v>20.7</v>
      </c>
      <c r="B197" s="112" t="s">
        <v>558</v>
      </c>
      <c r="C197" s="119" t="s">
        <v>150</v>
      </c>
      <c r="D197" s="114" t="s">
        <v>559</v>
      </c>
      <c r="E197" s="114"/>
      <c r="F197" s="115" t="s">
        <v>386</v>
      </c>
      <c r="G197" s="115" t="s">
        <v>366</v>
      </c>
      <c r="H197" s="116"/>
    </row>
    <row r="198" spans="1:8" ht="18">
      <c r="A198" s="118">
        <v>20.7</v>
      </c>
      <c r="B198" s="112" t="s">
        <v>558</v>
      </c>
      <c r="C198" s="119" t="s">
        <v>151</v>
      </c>
      <c r="D198" s="114" t="s">
        <v>560</v>
      </c>
      <c r="E198" s="114"/>
      <c r="F198" s="115" t="s">
        <v>386</v>
      </c>
      <c r="G198" s="115" t="s">
        <v>366</v>
      </c>
      <c r="H198" s="116"/>
    </row>
    <row r="199" spans="1:8" ht="18">
      <c r="A199" s="118">
        <v>23.1</v>
      </c>
      <c r="B199" s="112" t="s">
        <v>352</v>
      </c>
      <c r="C199" s="119" t="s">
        <v>199</v>
      </c>
      <c r="D199" s="125" t="s">
        <v>561</v>
      </c>
      <c r="E199" s="125" t="s">
        <v>562</v>
      </c>
      <c r="F199" s="115" t="s">
        <v>372</v>
      </c>
      <c r="G199" s="115" t="s">
        <v>390</v>
      </c>
      <c r="H199" s="116"/>
    </row>
    <row r="200" spans="1:8" ht="18">
      <c r="A200" s="118">
        <v>23.1</v>
      </c>
      <c r="B200" s="112" t="s">
        <v>352</v>
      </c>
      <c r="C200" s="119" t="s">
        <v>200</v>
      </c>
      <c r="D200" s="125" t="s">
        <v>563</v>
      </c>
      <c r="E200" s="125" t="s">
        <v>562</v>
      </c>
      <c r="F200" s="115" t="s">
        <v>355</v>
      </c>
      <c r="G200" s="115" t="s">
        <v>390</v>
      </c>
      <c r="H200" s="116"/>
    </row>
    <row r="201" spans="1:8" ht="18">
      <c r="A201" s="118">
        <v>23.2</v>
      </c>
      <c r="B201" s="112" t="s">
        <v>353</v>
      </c>
      <c r="C201" s="119" t="s">
        <v>201</v>
      </c>
      <c r="D201" s="125" t="s">
        <v>564</v>
      </c>
      <c r="E201" s="125" t="s">
        <v>562</v>
      </c>
      <c r="F201" s="115" t="s">
        <v>355</v>
      </c>
      <c r="G201" s="115" t="s">
        <v>366</v>
      </c>
      <c r="H201" s="116"/>
    </row>
    <row r="202" spans="1:8" ht="36">
      <c r="A202" s="118">
        <v>23.2</v>
      </c>
      <c r="B202" s="112" t="s">
        <v>352</v>
      </c>
      <c r="C202" s="119" t="s">
        <v>202</v>
      </c>
      <c r="D202" s="125" t="s">
        <v>565</v>
      </c>
      <c r="E202" s="125" t="s">
        <v>566</v>
      </c>
      <c r="F202" s="115" t="s">
        <v>359</v>
      </c>
      <c r="G202" s="115" t="s">
        <v>366</v>
      </c>
      <c r="H202" s="116"/>
    </row>
    <row r="203" spans="1:8" ht="36">
      <c r="A203" s="118">
        <v>23.2</v>
      </c>
      <c r="B203" s="112" t="s">
        <v>352</v>
      </c>
      <c r="C203" s="119" t="s">
        <v>203</v>
      </c>
      <c r="D203" s="125" t="s">
        <v>567</v>
      </c>
      <c r="E203" s="125" t="s">
        <v>568</v>
      </c>
      <c r="F203" s="115" t="s">
        <v>359</v>
      </c>
      <c r="G203" s="115" t="s">
        <v>366</v>
      </c>
      <c r="H203" s="116"/>
    </row>
    <row r="204" spans="1:8" ht="18">
      <c r="A204" s="118">
        <v>23.2</v>
      </c>
      <c r="B204" s="112" t="s">
        <v>352</v>
      </c>
      <c r="C204" s="119" t="s">
        <v>204</v>
      </c>
      <c r="D204" s="125" t="s">
        <v>569</v>
      </c>
      <c r="E204" s="125" t="s">
        <v>570</v>
      </c>
      <c r="F204" s="115" t="s">
        <v>359</v>
      </c>
      <c r="G204" s="115" t="s">
        <v>366</v>
      </c>
      <c r="H204" s="116"/>
    </row>
    <row r="205" spans="1:8" ht="18">
      <c r="A205" s="118">
        <v>23.3</v>
      </c>
      <c r="B205" s="112" t="s">
        <v>354</v>
      </c>
      <c r="C205" s="119" t="s">
        <v>107</v>
      </c>
      <c r="D205" s="125" t="s">
        <v>571</v>
      </c>
      <c r="E205" s="125" t="s">
        <v>572</v>
      </c>
      <c r="F205" s="115" t="s">
        <v>363</v>
      </c>
      <c r="G205" s="115" t="s">
        <v>390</v>
      </c>
      <c r="H205" s="116" t="s">
        <v>573</v>
      </c>
    </row>
    <row r="206" spans="1:8" ht="18">
      <c r="A206" s="130">
        <v>23.3</v>
      </c>
      <c r="B206" s="131" t="s">
        <v>354</v>
      </c>
      <c r="C206" s="132" t="s">
        <v>108</v>
      </c>
      <c r="D206" s="133" t="s">
        <v>574</v>
      </c>
      <c r="E206" s="133" t="s">
        <v>572</v>
      </c>
      <c r="F206" s="134" t="s">
        <v>355</v>
      </c>
      <c r="G206" s="134" t="s">
        <v>390</v>
      </c>
      <c r="H206" s="135" t="s">
        <v>573</v>
      </c>
    </row>
    <row r="208" spans="1:8">
      <c r="A208" s="173" t="s">
        <v>290</v>
      </c>
      <c r="B208" s="173"/>
      <c r="C208" s="173"/>
      <c r="D208" s="173"/>
    </row>
  </sheetData>
  <mergeCells count="1">
    <mergeCell ref="A208:D208"/>
  </mergeCells>
  <phoneticPr fontId="45"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sheetPr codeName="Sheet20"/>
  <dimension ref="A1:M3"/>
  <sheetViews>
    <sheetView workbookViewId="0"/>
  </sheetViews>
  <sheetFormatPr defaultColWidth="9.125" defaultRowHeight="13.5"/>
  <cols>
    <col min="1" max="1" width="11.625" style="1" customWidth="1"/>
    <col min="2" max="2" width="9" style="9" bestFit="1" customWidth="1"/>
    <col min="3" max="3" width="13" style="9" customWidth="1"/>
    <col min="4" max="4" width="9" style="9" bestFit="1" customWidth="1"/>
    <col min="5" max="5" width="19.375" style="9" bestFit="1" customWidth="1"/>
    <col min="6" max="6" width="6.5" style="3" bestFit="1" customWidth="1"/>
    <col min="7" max="7" width="33.625" style="3" customWidth="1"/>
    <col min="8" max="8" width="16.125" style="3" bestFit="1" customWidth="1"/>
    <col min="9" max="9" width="19.375" style="3" bestFit="1" customWidth="1"/>
    <col min="10" max="10" width="6.5" style="3" bestFit="1" customWidth="1"/>
    <col min="11" max="11" width="6.5" style="3" bestFit="1" customWidth="1" collapsed="1"/>
    <col min="12" max="12" width="9.125" style="3"/>
    <col min="13" max="13" width="8.875" style="9" bestFit="1" customWidth="1"/>
    <col min="14" max="14" width="15.25" style="3" bestFit="1" customWidth="1"/>
    <col min="15" max="16384" width="9.125" style="3"/>
  </cols>
  <sheetData>
    <row r="1" spans="1:13" s="26" customFormat="1" ht="13.5" customHeight="1">
      <c r="A1" s="44" t="s">
        <v>234</v>
      </c>
      <c r="B1" s="44" t="s">
        <v>235</v>
      </c>
      <c r="C1" s="44" t="s">
        <v>236</v>
      </c>
      <c r="D1" s="44" t="s">
        <v>237</v>
      </c>
      <c r="E1" s="44" t="s">
        <v>720</v>
      </c>
      <c r="F1" s="44" t="s">
        <v>721</v>
      </c>
      <c r="G1" s="44" t="s">
        <v>722</v>
      </c>
      <c r="H1" s="44" t="s">
        <v>621</v>
      </c>
      <c r="I1" s="44" t="s">
        <v>723</v>
      </c>
      <c r="J1" s="44" t="s">
        <v>622</v>
      </c>
      <c r="K1" s="44" t="s">
        <v>623</v>
      </c>
      <c r="L1" s="49"/>
      <c r="M1" s="49"/>
    </row>
    <row r="2" spans="1:13" s="137" customFormat="1" ht="13.35" customHeight="1">
      <c r="A2" s="136">
        <v>44377</v>
      </c>
      <c r="B2" s="44" t="s">
        <v>751</v>
      </c>
      <c r="C2" s="44"/>
      <c r="D2" s="44" t="s">
        <v>750</v>
      </c>
      <c r="E2" s="88">
        <v>770730045.58000004</v>
      </c>
      <c r="F2" s="89">
        <v>0</v>
      </c>
      <c r="G2" s="84" t="s">
        <v>757</v>
      </c>
      <c r="H2" s="169">
        <v>19298763.280000001</v>
      </c>
      <c r="I2" s="88">
        <v>770730045.58000004</v>
      </c>
      <c r="J2" s="89">
        <v>0</v>
      </c>
      <c r="K2" s="84">
        <v>0</v>
      </c>
      <c r="M2" s="9"/>
    </row>
    <row r="3" spans="1:13" ht="13.35" customHeight="1"/>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21"/>
  <dimension ref="A1:J45"/>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5" style="3" bestFit="1" customWidth="1"/>
    <col min="6" max="7" width="7.5" style="3" bestFit="1" customWidth="1" collapsed="1"/>
    <col min="8" max="16384" width="9.125" style="3"/>
  </cols>
  <sheetData>
    <row r="1" spans="1:7" s="26" customFormat="1" ht="13.5" customHeight="1">
      <c r="A1" s="44" t="s">
        <v>234</v>
      </c>
      <c r="B1" s="44" t="s">
        <v>235</v>
      </c>
      <c r="C1" s="44" t="s">
        <v>236</v>
      </c>
      <c r="D1" s="44" t="s">
        <v>237</v>
      </c>
      <c r="E1" s="44" t="s">
        <v>624</v>
      </c>
      <c r="F1" s="44" t="s">
        <v>625</v>
      </c>
      <c r="G1" s="44" t="s">
        <v>626</v>
      </c>
    </row>
    <row r="2" spans="1:7" s="137" customFormat="1" ht="13.5" customHeight="1">
      <c r="A2" s="136">
        <v>44377</v>
      </c>
      <c r="B2" s="44" t="s">
        <v>751</v>
      </c>
      <c r="C2" s="44"/>
      <c r="D2" s="44" t="s">
        <v>750</v>
      </c>
      <c r="E2" s="90">
        <v>0</v>
      </c>
      <c r="F2" s="90">
        <v>0</v>
      </c>
      <c r="G2" s="90">
        <v>0</v>
      </c>
    </row>
    <row r="3" spans="1:7">
      <c r="B3" s="5"/>
      <c r="C3" s="5"/>
      <c r="D3" s="5"/>
      <c r="E3" s="4"/>
      <c r="F3" s="4"/>
      <c r="G3" s="4"/>
    </row>
    <row r="20" spans="10:10">
      <c r="J20" s="3" t="s">
        <v>283</v>
      </c>
    </row>
    <row r="45" spans="9:9">
      <c r="I45" s="40"/>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G3"/>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5" style="3" bestFit="1" customWidth="1"/>
    <col min="6" max="7" width="7.5" style="3" bestFit="1" customWidth="1" collapsed="1"/>
    <col min="8" max="16384" width="9.125" style="3"/>
  </cols>
  <sheetData>
    <row r="1" spans="1:7" s="26" customFormat="1" ht="13.5" customHeight="1">
      <c r="A1" s="56" t="s">
        <v>234</v>
      </c>
      <c r="B1" s="44" t="s">
        <v>235</v>
      </c>
      <c r="C1" s="44" t="s">
        <v>236</v>
      </c>
      <c r="D1" s="44" t="s">
        <v>237</v>
      </c>
      <c r="E1" s="44" t="s">
        <v>627</v>
      </c>
      <c r="F1" s="44" t="s">
        <v>628</v>
      </c>
      <c r="G1" s="44" t="s">
        <v>629</v>
      </c>
    </row>
    <row r="2" spans="1:7" s="137" customFormat="1" ht="13.5" customHeight="1">
      <c r="A2" s="136">
        <v>44377</v>
      </c>
      <c r="B2" s="44" t="s">
        <v>751</v>
      </c>
      <c r="C2" s="44"/>
      <c r="D2" s="44" t="s">
        <v>750</v>
      </c>
      <c r="E2" s="90">
        <v>0</v>
      </c>
      <c r="F2" s="90">
        <v>0</v>
      </c>
      <c r="G2" s="90">
        <v>0</v>
      </c>
    </row>
    <row r="3" spans="1:7">
      <c r="B3" s="5"/>
      <c r="C3" s="5"/>
      <c r="D3" s="5"/>
      <c r="E3" s="4"/>
      <c r="F3" s="4"/>
      <c r="G3" s="4"/>
    </row>
  </sheetData>
  <phoneticPr fontId="45"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sheetPr codeName="Sheet23"/>
  <dimension ref="A1:I3"/>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5" style="3" bestFit="1" customWidth="1"/>
    <col min="6" max="6" width="7.5" style="3" bestFit="1" customWidth="1" collapsed="1"/>
    <col min="7" max="7" width="9.5" style="3" bestFit="1" customWidth="1"/>
    <col min="8" max="8" width="9.5" style="3" bestFit="1" customWidth="1" collapsed="1"/>
    <col min="9" max="9" width="7.5" style="3" bestFit="1" customWidth="1"/>
    <col min="10" max="16384" width="9.125" style="3"/>
  </cols>
  <sheetData>
    <row r="1" spans="1:9" s="26" customFormat="1" ht="13.5" customHeight="1">
      <c r="A1" s="49" t="s">
        <v>234</v>
      </c>
      <c r="B1" s="43" t="s">
        <v>235</v>
      </c>
      <c r="C1" s="43" t="s">
        <v>236</v>
      </c>
      <c r="D1" s="43" t="s">
        <v>237</v>
      </c>
      <c r="E1" s="43" t="s">
        <v>630</v>
      </c>
      <c r="F1" s="43" t="s">
        <v>631</v>
      </c>
      <c r="G1" s="43" t="s">
        <v>632</v>
      </c>
      <c r="H1" s="43" t="s">
        <v>633</v>
      </c>
      <c r="I1" s="43" t="s">
        <v>634</v>
      </c>
    </row>
    <row r="2" spans="1:9" s="137" customFormat="1" ht="13.5" customHeight="1">
      <c r="A2" s="140">
        <v>44377</v>
      </c>
      <c r="B2" s="43" t="s">
        <v>751</v>
      </c>
      <c r="C2" s="43"/>
      <c r="D2" s="43" t="s">
        <v>750</v>
      </c>
      <c r="E2" s="51" t="s">
        <v>272</v>
      </c>
      <c r="F2" s="51" t="s">
        <v>272</v>
      </c>
      <c r="G2" s="51" t="s">
        <v>272</v>
      </c>
      <c r="H2" s="51" t="s">
        <v>272</v>
      </c>
      <c r="I2" s="51" t="s">
        <v>272</v>
      </c>
    </row>
    <row r="3" spans="1:9">
      <c r="B3" s="5"/>
      <c r="C3" s="5"/>
      <c r="E3" s="10"/>
      <c r="F3" s="10"/>
      <c r="G3" s="10"/>
      <c r="H3" s="10"/>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H3"/>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6" width="7.5" style="3" bestFit="1" customWidth="1"/>
    <col min="7" max="8" width="7.5" style="3" bestFit="1" customWidth="1" collapsed="1"/>
    <col min="9" max="16384" width="9.125" style="3"/>
  </cols>
  <sheetData>
    <row r="1" spans="1:8" s="26" customFormat="1" ht="13.5" customHeight="1">
      <c r="A1" s="43" t="s">
        <v>234</v>
      </c>
      <c r="B1" s="43" t="s">
        <v>235</v>
      </c>
      <c r="C1" s="43" t="s">
        <v>236</v>
      </c>
      <c r="D1" s="43" t="s">
        <v>237</v>
      </c>
      <c r="E1" s="43" t="s">
        <v>635</v>
      </c>
      <c r="F1" s="43" t="s">
        <v>636</v>
      </c>
      <c r="G1" s="43" t="s">
        <v>637</v>
      </c>
      <c r="H1" s="43" t="s">
        <v>638</v>
      </c>
    </row>
    <row r="2" spans="1:8" s="137" customFormat="1" ht="13.5" customHeight="1">
      <c r="A2" s="140">
        <v>44377</v>
      </c>
      <c r="B2" s="38" t="s">
        <v>751</v>
      </c>
      <c r="C2" s="38"/>
      <c r="D2" s="38" t="s">
        <v>750</v>
      </c>
      <c r="E2" s="91">
        <v>1</v>
      </c>
      <c r="F2" s="91">
        <v>0</v>
      </c>
      <c r="G2" s="91">
        <v>0</v>
      </c>
      <c r="H2" s="91">
        <v>0</v>
      </c>
    </row>
    <row r="3" spans="1:8">
      <c r="A3"/>
      <c r="B3"/>
      <c r="C3"/>
      <c r="D3"/>
      <c r="E3"/>
      <c r="F3"/>
      <c r="G3"/>
      <c r="H3"/>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1:J2"/>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7.5" style="3" bestFit="1" customWidth="1" collapsed="1"/>
    <col min="7" max="7" width="12.875" style="3" customWidth="1"/>
    <col min="8" max="8" width="11" style="3" bestFit="1" customWidth="1"/>
    <col min="9" max="9" width="12" style="3" bestFit="1" customWidth="1"/>
    <col min="10" max="16384" width="9.125" style="3"/>
  </cols>
  <sheetData>
    <row r="1" spans="1:10" s="26" customFormat="1" ht="13.5" customHeight="1">
      <c r="A1" s="26" t="s">
        <v>234</v>
      </c>
      <c r="B1" s="49" t="s">
        <v>235</v>
      </c>
      <c r="C1" s="49" t="s">
        <v>236</v>
      </c>
      <c r="D1" s="43" t="s">
        <v>237</v>
      </c>
      <c r="E1" s="26" t="s">
        <v>639</v>
      </c>
      <c r="F1" s="26" t="s">
        <v>640</v>
      </c>
      <c r="G1" s="49"/>
      <c r="H1" s="49"/>
      <c r="I1" s="49"/>
      <c r="J1" s="49"/>
    </row>
    <row r="2" spans="1:10" s="137" customFormat="1" ht="13.5" customHeight="1">
      <c r="A2" s="140">
        <v>44377</v>
      </c>
      <c r="B2" s="25" t="s">
        <v>751</v>
      </c>
      <c r="C2" s="146"/>
      <c r="D2" s="140" t="s">
        <v>750</v>
      </c>
      <c r="E2" s="52" t="s">
        <v>291</v>
      </c>
      <c r="F2" s="52" t="s">
        <v>291</v>
      </c>
      <c r="G2" s="147"/>
      <c r="H2" s="8"/>
      <c r="I2" s="8"/>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codeName="Sheet26"/>
  <dimension ref="A1:K2"/>
  <sheetViews>
    <sheetView workbookViewId="0">
      <selection activeCell="I16" sqref="I16"/>
    </sheetView>
  </sheetViews>
  <sheetFormatPr defaultColWidth="9.125" defaultRowHeight="13.5"/>
  <cols>
    <col min="1" max="1" width="11.625" style="42" bestFit="1" customWidth="1"/>
    <col min="2" max="2" width="9" style="96" bestFit="1" customWidth="1"/>
    <col min="3" max="3" width="13" style="96" bestFit="1" customWidth="1"/>
    <col min="4" max="4" width="9" style="96" customWidth="1"/>
    <col min="5" max="5" width="7.5" style="42" bestFit="1" customWidth="1"/>
    <col min="6" max="7" width="7.5" style="42" bestFit="1" customWidth="1" collapsed="1"/>
    <col min="8" max="8" width="20.5" style="42" bestFit="1" customWidth="1"/>
    <col min="9" max="9" width="20.5" style="42" bestFit="1" customWidth="1" collapsed="1"/>
    <col min="10" max="10" width="7.5" style="42" bestFit="1" customWidth="1"/>
    <col min="11" max="11" width="7.5" style="42" bestFit="1" customWidth="1" collapsed="1"/>
    <col min="12" max="16384" width="9.125" style="42"/>
  </cols>
  <sheetData>
    <row r="1" spans="1:11" s="59" customFormat="1" ht="13.5" customHeight="1">
      <c r="A1" s="44" t="s">
        <v>234</v>
      </c>
      <c r="B1" s="44" t="s">
        <v>235</v>
      </c>
      <c r="C1" s="44" t="s">
        <v>236</v>
      </c>
      <c r="D1" s="44" t="s">
        <v>237</v>
      </c>
      <c r="E1" s="44" t="s">
        <v>641</v>
      </c>
      <c r="F1" s="44" t="s">
        <v>642</v>
      </c>
      <c r="G1" s="44" t="s">
        <v>643</v>
      </c>
      <c r="H1" s="44" t="s">
        <v>644</v>
      </c>
      <c r="I1" s="44" t="s">
        <v>645</v>
      </c>
      <c r="J1" s="44" t="s">
        <v>646</v>
      </c>
      <c r="K1" s="44" t="s">
        <v>647</v>
      </c>
    </row>
    <row r="2" spans="1:11" s="145" customFormat="1" ht="13.5" customHeight="1">
      <c r="A2" s="136">
        <v>44377</v>
      </c>
      <c r="B2" s="92" t="s">
        <v>751</v>
      </c>
      <c r="C2" s="136"/>
      <c r="D2" s="136" t="s">
        <v>750</v>
      </c>
      <c r="E2" s="93" t="s">
        <v>749</v>
      </c>
      <c r="F2" s="94" t="s">
        <v>749</v>
      </c>
      <c r="G2" s="94" t="s">
        <v>749</v>
      </c>
      <c r="H2" s="95">
        <v>67014093031.860001</v>
      </c>
      <c r="I2" s="95">
        <v>45379218374.5</v>
      </c>
      <c r="J2" s="94" t="s">
        <v>749</v>
      </c>
      <c r="K2" s="94" t="s">
        <v>749</v>
      </c>
    </row>
  </sheetData>
  <phoneticPr fontId="48"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J2"/>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7.5" style="3" bestFit="1" customWidth="1" collapsed="1"/>
    <col min="7" max="7" width="12.875" style="3" customWidth="1"/>
    <col min="8" max="8" width="11" style="3" bestFit="1" customWidth="1"/>
    <col min="9" max="9" width="12" style="3" bestFit="1" customWidth="1"/>
    <col min="10" max="16384" width="9.125" style="3"/>
  </cols>
  <sheetData>
    <row r="1" spans="1:10" s="26" customFormat="1" ht="13.5" customHeight="1">
      <c r="A1" s="43" t="s">
        <v>234</v>
      </c>
      <c r="B1" s="43" t="s">
        <v>235</v>
      </c>
      <c r="C1" s="43" t="s">
        <v>236</v>
      </c>
      <c r="D1" s="43" t="s">
        <v>237</v>
      </c>
      <c r="E1" s="43" t="s">
        <v>648</v>
      </c>
      <c r="F1" s="43" t="s">
        <v>649</v>
      </c>
      <c r="G1" s="49"/>
      <c r="H1" s="49"/>
      <c r="I1" s="49"/>
      <c r="J1" s="49"/>
    </row>
    <row r="2" spans="1:10" s="26" customFormat="1" ht="13.5" customHeight="1">
      <c r="A2" s="140">
        <v>44377</v>
      </c>
      <c r="B2" s="50" t="s">
        <v>751</v>
      </c>
      <c r="C2" s="140"/>
      <c r="D2" s="140" t="s">
        <v>750</v>
      </c>
      <c r="E2" s="53" t="s">
        <v>291</v>
      </c>
      <c r="F2" s="53" t="s">
        <v>291</v>
      </c>
      <c r="G2" s="54"/>
      <c r="H2" s="55"/>
      <c r="I2" s="55"/>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codeName="Sheet28"/>
  <dimension ref="A1:K24"/>
  <sheetViews>
    <sheetView workbookViewId="0">
      <selection activeCell="E2" sqref="E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20.5" style="3" bestFit="1" customWidth="1"/>
    <col min="6" max="6" width="7.5" style="3" bestFit="1" customWidth="1"/>
    <col min="7" max="8" width="9.125" style="3"/>
    <col min="9" max="9" width="29.125" style="3" customWidth="1"/>
    <col min="10" max="16384" width="9.125" style="3"/>
  </cols>
  <sheetData>
    <row r="1" spans="1:6" s="26" customFormat="1" ht="13.5" customHeight="1">
      <c r="A1" s="44" t="s">
        <v>234</v>
      </c>
      <c r="B1" s="44" t="s">
        <v>235</v>
      </c>
      <c r="C1" s="44" t="s">
        <v>236</v>
      </c>
      <c r="D1" s="44" t="s">
        <v>237</v>
      </c>
      <c r="E1" s="44" t="s">
        <v>650</v>
      </c>
      <c r="F1" s="44" t="s">
        <v>651</v>
      </c>
    </row>
    <row r="2" spans="1:6" s="137" customFormat="1" ht="13.5" customHeight="1">
      <c r="A2" s="136">
        <v>44377</v>
      </c>
      <c r="B2" s="44" t="s">
        <v>751</v>
      </c>
      <c r="C2" s="44"/>
      <c r="D2" s="44" t="s">
        <v>750</v>
      </c>
      <c r="E2" s="39">
        <v>60694617600.610001</v>
      </c>
      <c r="F2" s="85">
        <v>0</v>
      </c>
    </row>
    <row r="24" spans="11:11">
      <c r="K24" s="3" t="s">
        <v>281</v>
      </c>
    </row>
  </sheetData>
  <phoneticPr fontId="4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X25"/>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6" width="7.5" style="3" bestFit="1" customWidth="1"/>
    <col min="7" max="8" width="7.5" style="3" bestFit="1" customWidth="1" collapsed="1"/>
    <col min="9" max="9" width="8.5" style="3" bestFit="1" customWidth="1"/>
    <col min="10" max="10" width="7.5" style="3" bestFit="1" customWidth="1"/>
    <col min="11" max="11" width="7.5" style="3" bestFit="1" customWidth="1" collapsed="1"/>
    <col min="12" max="12" width="8.5" style="3" bestFit="1" customWidth="1"/>
    <col min="13" max="13" width="7.5" style="3" bestFit="1" customWidth="1"/>
    <col min="14" max="14" width="8.5" style="3" bestFit="1" customWidth="1"/>
    <col min="15" max="24" width="8.5" style="3" bestFit="1" customWidth="1" collapsed="1"/>
    <col min="25" max="16384" width="9.125" style="3"/>
  </cols>
  <sheetData>
    <row r="1" spans="1:24" s="43" customFormat="1" ht="15.75" customHeight="1">
      <c r="A1" s="44" t="s">
        <v>234</v>
      </c>
      <c r="B1" s="44" t="s">
        <v>235</v>
      </c>
      <c r="C1" s="44" t="s">
        <v>236</v>
      </c>
      <c r="D1" s="44" t="s">
        <v>237</v>
      </c>
      <c r="E1" s="44" t="s">
        <v>652</v>
      </c>
      <c r="F1" s="44" t="s">
        <v>653</v>
      </c>
      <c r="G1" s="44" t="s">
        <v>654</v>
      </c>
      <c r="H1" s="44" t="s">
        <v>655</v>
      </c>
      <c r="I1" s="44" t="s">
        <v>656</v>
      </c>
      <c r="J1" s="44" t="s">
        <v>657</v>
      </c>
      <c r="K1" s="44" t="s">
        <v>658</v>
      </c>
      <c r="L1" s="44" t="s">
        <v>659</v>
      </c>
      <c r="M1" s="44" t="s">
        <v>660</v>
      </c>
      <c r="N1" s="44" t="s">
        <v>661</v>
      </c>
      <c r="O1" s="44" t="s">
        <v>662</v>
      </c>
      <c r="P1" s="44" t="s">
        <v>663</v>
      </c>
      <c r="Q1" s="44" t="s">
        <v>664</v>
      </c>
      <c r="R1" s="44" t="s">
        <v>665</v>
      </c>
      <c r="S1" s="44" t="s">
        <v>666</v>
      </c>
      <c r="T1" s="44" t="s">
        <v>667</v>
      </c>
      <c r="U1" s="44" t="s">
        <v>668</v>
      </c>
      <c r="V1" s="44" t="s">
        <v>669</v>
      </c>
      <c r="W1" s="44" t="s">
        <v>670</v>
      </c>
      <c r="X1" s="44" t="s">
        <v>671</v>
      </c>
    </row>
    <row r="2" spans="1:24" s="137" customFormat="1" ht="16.5" customHeight="1">
      <c r="A2" s="136">
        <v>44377</v>
      </c>
      <c r="B2" s="44" t="s">
        <v>751</v>
      </c>
      <c r="C2" s="44"/>
      <c r="D2" s="44" t="s">
        <v>750</v>
      </c>
      <c r="E2" s="97">
        <v>1</v>
      </c>
      <c r="F2" s="97">
        <v>0</v>
      </c>
      <c r="G2" s="97">
        <v>0</v>
      </c>
      <c r="H2" s="97">
        <v>0</v>
      </c>
      <c r="I2" s="97">
        <v>1</v>
      </c>
      <c r="J2" s="97">
        <v>0</v>
      </c>
      <c r="K2" s="97">
        <v>0</v>
      </c>
      <c r="L2" s="97">
        <v>1</v>
      </c>
      <c r="M2" s="44" t="s">
        <v>229</v>
      </c>
      <c r="N2" s="97">
        <v>0</v>
      </c>
      <c r="O2" s="97">
        <v>0</v>
      </c>
      <c r="P2" s="97">
        <v>0</v>
      </c>
      <c r="Q2" s="97">
        <v>0</v>
      </c>
      <c r="R2" s="97">
        <v>0</v>
      </c>
      <c r="S2" s="97">
        <v>0</v>
      </c>
      <c r="T2" s="65">
        <v>0</v>
      </c>
      <c r="U2" s="98" t="s">
        <v>277</v>
      </c>
      <c r="V2" s="44" t="s">
        <v>272</v>
      </c>
      <c r="W2" s="99">
        <v>0</v>
      </c>
      <c r="X2" s="97">
        <v>0</v>
      </c>
    </row>
    <row r="25" spans="14:14">
      <c r="N25" s="3" t="s">
        <v>282</v>
      </c>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S5"/>
  <sheetViews>
    <sheetView workbookViewId="0">
      <selection activeCell="E2" sqref="E2"/>
    </sheetView>
  </sheetViews>
  <sheetFormatPr defaultColWidth="9.125" defaultRowHeight="13.5"/>
  <cols>
    <col min="1" max="1" width="11.625" style="3" bestFit="1" customWidth="1"/>
    <col min="2" max="2" width="11" style="3" bestFit="1" customWidth="1"/>
    <col min="3" max="3" width="15.125" style="3" bestFit="1" customWidth="1"/>
    <col min="4" max="4" width="9" style="3" bestFit="1" customWidth="1"/>
    <col min="5" max="5" width="20.5" style="3" bestFit="1" customWidth="1"/>
    <col min="6" max="6" width="6.5" style="3" bestFit="1" customWidth="1"/>
    <col min="7" max="10" width="6.5" style="3" bestFit="1" customWidth="1" collapsed="1"/>
    <col min="11" max="11" width="9" style="3" bestFit="1" customWidth="1"/>
    <col min="12" max="12" width="6.5" style="3" bestFit="1" customWidth="1"/>
    <col min="13" max="13" width="31.75" style="3" bestFit="1" customWidth="1"/>
    <col min="14" max="14" width="7.5" style="3" bestFit="1" customWidth="1"/>
    <col min="15" max="18" width="9.125" style="3"/>
    <col min="19" max="19" width="20" style="3" customWidth="1"/>
    <col min="20" max="16384" width="9.125" style="3"/>
  </cols>
  <sheetData>
    <row r="1" spans="1:19" ht="13.5" customHeight="1">
      <c r="A1" s="44" t="s">
        <v>234</v>
      </c>
      <c r="B1" s="44" t="s">
        <v>235</v>
      </c>
      <c r="C1" s="44" t="s">
        <v>236</v>
      </c>
      <c r="D1" s="44" t="s">
        <v>237</v>
      </c>
      <c r="E1" s="44" t="s">
        <v>599</v>
      </c>
      <c r="F1" s="44" t="s">
        <v>2</v>
      </c>
      <c r="G1" s="44" t="s">
        <v>3</v>
      </c>
      <c r="H1" s="44" t="s">
        <v>4</v>
      </c>
      <c r="I1" s="44" t="s">
        <v>5</v>
      </c>
      <c r="J1" s="44" t="s">
        <v>6</v>
      </c>
      <c r="K1" s="44" t="s">
        <v>7</v>
      </c>
      <c r="L1" s="44" t="s">
        <v>8</v>
      </c>
      <c r="M1" s="44" t="s">
        <v>9</v>
      </c>
      <c r="N1" s="44" t="s">
        <v>10</v>
      </c>
      <c r="O1" s="4"/>
      <c r="P1" s="4"/>
      <c r="Q1" s="4"/>
      <c r="R1" s="4"/>
      <c r="S1" s="4"/>
    </row>
    <row r="2" spans="1:19" s="137" customFormat="1" ht="13.5" customHeight="1">
      <c r="A2" s="136">
        <v>44377</v>
      </c>
      <c r="B2" s="136" t="s">
        <v>752</v>
      </c>
      <c r="C2" s="136" t="s">
        <v>273</v>
      </c>
      <c r="D2" s="62" t="s">
        <v>750</v>
      </c>
      <c r="E2" s="61">
        <v>4054181158.5500002</v>
      </c>
      <c r="F2" s="61">
        <v>0</v>
      </c>
      <c r="G2" s="61">
        <v>0</v>
      </c>
      <c r="H2" s="61">
        <v>0</v>
      </c>
      <c r="I2" s="61">
        <v>0</v>
      </c>
      <c r="J2" s="61">
        <v>0</v>
      </c>
      <c r="K2" s="63" t="s">
        <v>293</v>
      </c>
      <c r="L2" s="61">
        <v>0</v>
      </c>
      <c r="M2" s="63" t="s">
        <v>274</v>
      </c>
      <c r="N2" s="61">
        <v>0</v>
      </c>
    </row>
    <row r="3" spans="1:19">
      <c r="E3" s="41"/>
      <c r="G3" s="23"/>
      <c r="H3" s="24"/>
    </row>
    <row r="4" spans="1:19">
      <c r="E4" s="35"/>
      <c r="G4" s="23"/>
      <c r="H4" s="24"/>
    </row>
    <row r="5" spans="1:19">
      <c r="G5" s="23"/>
      <c r="H5" s="24"/>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codeName="Sheet30"/>
  <dimension ref="A1:I5"/>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5" style="3" bestFit="1" customWidth="1"/>
    <col min="6" max="8" width="7.5" style="3" bestFit="1" customWidth="1" collapsed="1"/>
    <col min="9" max="11" width="9.125" style="3"/>
    <col min="12" max="12" width="9.375" style="3" customWidth="1"/>
    <col min="13" max="21" width="9.125" style="3"/>
    <col min="22" max="23" width="7.125" style="3" bestFit="1" customWidth="1"/>
    <col min="24" max="16384" width="9.125" style="3"/>
  </cols>
  <sheetData>
    <row r="1" spans="1:9" s="43" customFormat="1" ht="13.5" customHeight="1">
      <c r="A1" s="44" t="s">
        <v>234</v>
      </c>
      <c r="B1" s="44" t="s">
        <v>235</v>
      </c>
      <c r="C1" s="44" t="s">
        <v>236</v>
      </c>
      <c r="D1" s="44" t="s">
        <v>237</v>
      </c>
      <c r="E1" s="44" t="s">
        <v>507</v>
      </c>
      <c r="F1" s="44" t="s">
        <v>672</v>
      </c>
      <c r="G1" s="44" t="s">
        <v>673</v>
      </c>
      <c r="H1" s="44" t="s">
        <v>674</v>
      </c>
    </row>
    <row r="2" spans="1:9" s="137" customFormat="1" ht="13.5" customHeight="1">
      <c r="A2" s="136">
        <v>44377</v>
      </c>
      <c r="B2" s="44" t="s">
        <v>751</v>
      </c>
      <c r="C2" s="44"/>
      <c r="D2" s="44" t="s">
        <v>750</v>
      </c>
      <c r="E2" s="65">
        <v>0</v>
      </c>
      <c r="F2" s="65">
        <v>0</v>
      </c>
      <c r="G2" s="65">
        <v>0</v>
      </c>
      <c r="H2" s="65">
        <v>0</v>
      </c>
      <c r="I2" s="148"/>
    </row>
    <row r="3" spans="1:9">
      <c r="G3" s="6"/>
    </row>
    <row r="4" spans="1:9">
      <c r="G4" s="6"/>
    </row>
    <row r="5" spans="1:9">
      <c r="G5" s="6"/>
    </row>
  </sheetData>
  <phoneticPr fontId="45"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Sheet31"/>
  <dimension ref="A1:J6"/>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7.5" style="3" bestFit="1" customWidth="1"/>
    <col min="6" max="6" width="11" style="3" bestFit="1" customWidth="1"/>
    <col min="7" max="7" width="12" style="3" bestFit="1" customWidth="1"/>
    <col min="8" max="16384" width="9.125" style="3"/>
  </cols>
  <sheetData>
    <row r="1" spans="1:10" s="26" customFormat="1" ht="13.5" customHeight="1">
      <c r="A1" s="44" t="s">
        <v>234</v>
      </c>
      <c r="B1" s="44" t="s">
        <v>235</v>
      </c>
      <c r="C1" s="44" t="s">
        <v>236</v>
      </c>
      <c r="D1" s="44" t="s">
        <v>236</v>
      </c>
      <c r="E1" s="44" t="s">
        <v>675</v>
      </c>
      <c r="F1" s="49"/>
      <c r="G1" s="49"/>
      <c r="H1" s="49"/>
      <c r="I1" s="49"/>
      <c r="J1" s="49"/>
    </row>
    <row r="2" spans="1:10" s="26" customFormat="1" ht="13.5" customHeight="1">
      <c r="A2" s="136">
        <v>44377</v>
      </c>
      <c r="B2" s="44" t="s">
        <v>751</v>
      </c>
      <c r="C2" s="136" t="s">
        <v>577</v>
      </c>
      <c r="D2" s="136" t="s">
        <v>284</v>
      </c>
      <c r="E2" s="100">
        <v>0.99990000000000001</v>
      </c>
      <c r="F2" s="49"/>
      <c r="G2" s="49"/>
      <c r="H2" s="49"/>
      <c r="I2" s="49"/>
      <c r="J2" s="49"/>
    </row>
    <row r="3" spans="1:10" s="26" customFormat="1" ht="13.5" customHeight="1">
      <c r="A3" s="136">
        <v>44377</v>
      </c>
      <c r="B3" s="44" t="s">
        <v>751</v>
      </c>
      <c r="C3" s="136" t="s">
        <v>244</v>
      </c>
      <c r="D3" s="136" t="s">
        <v>732</v>
      </c>
      <c r="E3" s="100">
        <v>0.995</v>
      </c>
      <c r="F3" s="49"/>
      <c r="G3" s="49"/>
      <c r="H3" s="49"/>
      <c r="I3" s="49"/>
      <c r="J3" s="49"/>
    </row>
    <row r="4" spans="1:10" s="26" customFormat="1" ht="13.5" customHeight="1">
      <c r="A4" s="136">
        <v>44377</v>
      </c>
      <c r="B4" s="44" t="s">
        <v>751</v>
      </c>
      <c r="C4" s="136" t="s">
        <v>245</v>
      </c>
      <c r="D4" s="136" t="s">
        <v>285</v>
      </c>
      <c r="E4" s="100">
        <v>0.999</v>
      </c>
      <c r="F4" s="49"/>
      <c r="G4" s="49"/>
      <c r="H4" s="49"/>
      <c r="I4" s="49"/>
      <c r="J4" s="49"/>
    </row>
    <row r="5" spans="1:10" s="26" customFormat="1" ht="13.5" customHeight="1">
      <c r="A5" s="136">
        <v>44377</v>
      </c>
      <c r="B5" s="44" t="s">
        <v>751</v>
      </c>
      <c r="C5" s="136" t="s">
        <v>246</v>
      </c>
      <c r="D5" s="136" t="s">
        <v>247</v>
      </c>
      <c r="E5" s="100">
        <v>0.995</v>
      </c>
      <c r="F5" s="49"/>
      <c r="G5" s="49"/>
      <c r="H5" s="49"/>
      <c r="I5" s="49"/>
      <c r="J5" s="49"/>
    </row>
    <row r="6" spans="1:10">
      <c r="B6" s="5"/>
      <c r="C6" s="5"/>
      <c r="D6" s="5"/>
      <c r="E6" s="4"/>
      <c r="F6" s="4"/>
      <c r="G6" s="4"/>
      <c r="H6" s="4"/>
      <c r="I6" s="4"/>
      <c r="J6" s="4"/>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J19"/>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8.5" style="3" bestFit="1" customWidth="1"/>
    <col min="6" max="6" width="12.875" style="3" customWidth="1"/>
    <col min="7" max="7" width="13" style="3" customWidth="1"/>
    <col min="8" max="8" width="11" style="3" bestFit="1" customWidth="1"/>
    <col min="9" max="9" width="12" style="3" bestFit="1" customWidth="1"/>
    <col min="10" max="16384" width="9.125" style="3"/>
  </cols>
  <sheetData>
    <row r="1" spans="1:10" s="26" customFormat="1" ht="13.5" customHeight="1">
      <c r="A1" s="44" t="s">
        <v>234</v>
      </c>
      <c r="B1" s="44" t="s">
        <v>235</v>
      </c>
      <c r="C1" s="44" t="s">
        <v>236</v>
      </c>
      <c r="D1" s="44" t="s">
        <v>236</v>
      </c>
      <c r="E1" s="44" t="s">
        <v>676</v>
      </c>
      <c r="F1" s="49"/>
      <c r="G1" s="49"/>
      <c r="H1" s="49"/>
      <c r="I1" s="49"/>
      <c r="J1" s="49"/>
    </row>
    <row r="2" spans="1:10" s="26" customFormat="1" ht="13.5" customHeight="1">
      <c r="A2" s="136">
        <v>44377</v>
      </c>
      <c r="B2" s="44" t="s">
        <v>751</v>
      </c>
      <c r="C2" s="136" t="s">
        <v>577</v>
      </c>
      <c r="D2" s="136" t="s">
        <v>284</v>
      </c>
      <c r="E2" s="100">
        <v>1</v>
      </c>
      <c r="F2" s="49"/>
      <c r="G2" s="49"/>
      <c r="H2" s="49"/>
      <c r="I2" s="49"/>
      <c r="J2" s="49"/>
    </row>
    <row r="3" spans="1:10" s="26" customFormat="1" ht="13.5" customHeight="1">
      <c r="A3" s="136">
        <v>44377</v>
      </c>
      <c r="B3" s="44" t="s">
        <v>751</v>
      </c>
      <c r="C3" s="136" t="s">
        <v>244</v>
      </c>
      <c r="D3" s="136" t="s">
        <v>732</v>
      </c>
      <c r="E3" s="100">
        <v>1</v>
      </c>
      <c r="F3" s="49"/>
      <c r="G3" s="49"/>
      <c r="H3" s="49"/>
      <c r="I3" s="49"/>
      <c r="J3" s="49"/>
    </row>
    <row r="4" spans="1:10" s="26" customFormat="1" ht="13.5" customHeight="1">
      <c r="A4" s="136">
        <v>44377</v>
      </c>
      <c r="B4" s="44" t="s">
        <v>751</v>
      </c>
      <c r="C4" s="136" t="s">
        <v>245</v>
      </c>
      <c r="D4" s="136" t="s">
        <v>285</v>
      </c>
      <c r="E4" s="100">
        <v>1</v>
      </c>
      <c r="F4" s="49"/>
      <c r="G4" s="49"/>
      <c r="H4" s="49"/>
      <c r="I4" s="49"/>
      <c r="J4" s="49"/>
    </row>
    <row r="5" spans="1:10" s="26" customFormat="1" ht="13.5" customHeight="1">
      <c r="A5" s="136">
        <v>44377</v>
      </c>
      <c r="B5" s="44" t="s">
        <v>751</v>
      </c>
      <c r="C5" s="136" t="s">
        <v>246</v>
      </c>
      <c r="D5" s="136" t="s">
        <v>247</v>
      </c>
      <c r="E5" s="100">
        <v>1</v>
      </c>
      <c r="F5" s="49"/>
      <c r="G5" s="49"/>
      <c r="H5" s="49"/>
      <c r="I5" s="49"/>
      <c r="J5" s="49"/>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codeName="Sheet33"/>
  <dimension ref="A1:L15"/>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7.5" style="1" bestFit="1" customWidth="1"/>
    <col min="5" max="5" width="16.125" style="1" bestFit="1" customWidth="1"/>
    <col min="6" max="6" width="7.375" style="1" bestFit="1" customWidth="1"/>
    <col min="7" max="8" width="12.875" style="3" customWidth="1"/>
    <col min="9" max="9" width="13" style="3" customWidth="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248</v>
      </c>
      <c r="E1" s="49"/>
      <c r="F1" s="49"/>
      <c r="G1" s="49"/>
      <c r="H1" s="49"/>
      <c r="I1" s="49"/>
      <c r="J1" s="49"/>
      <c r="K1" s="49"/>
      <c r="L1" s="49"/>
    </row>
    <row r="2" spans="1:12" s="26" customFormat="1" ht="18" customHeight="1">
      <c r="A2" s="136">
        <v>44377</v>
      </c>
      <c r="B2" s="44" t="s">
        <v>751</v>
      </c>
      <c r="C2" s="136" t="s">
        <v>249</v>
      </c>
      <c r="D2" s="99">
        <v>0</v>
      </c>
      <c r="E2" s="49"/>
      <c r="F2" s="49"/>
      <c r="G2" s="49"/>
      <c r="H2" s="49"/>
      <c r="I2" s="49"/>
      <c r="J2" s="49"/>
      <c r="K2" s="49"/>
      <c r="L2" s="49"/>
    </row>
    <row r="3" spans="1:12" ht="15">
      <c r="A3" s="29"/>
      <c r="B3" s="29"/>
      <c r="C3" s="29"/>
      <c r="D3" s="29"/>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codeName="Sheet34"/>
  <dimension ref="A1:D4"/>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7.5" style="3" bestFit="1" customWidth="1"/>
    <col min="5" max="16384" width="9.125" style="3"/>
  </cols>
  <sheetData>
    <row r="1" spans="1:4" s="26" customFormat="1" ht="13.5" customHeight="1">
      <c r="A1" s="44" t="s">
        <v>234</v>
      </c>
      <c r="B1" s="44" t="s">
        <v>235</v>
      </c>
      <c r="C1" s="44" t="s">
        <v>236</v>
      </c>
      <c r="D1" s="44" t="s">
        <v>677</v>
      </c>
    </row>
    <row r="2" spans="1:4" s="26" customFormat="1" ht="15.75" customHeight="1">
      <c r="A2" s="136">
        <v>44377</v>
      </c>
      <c r="B2" s="44" t="s">
        <v>751</v>
      </c>
      <c r="C2" s="136" t="s">
        <v>577</v>
      </c>
      <c r="D2" s="44" t="s">
        <v>747</v>
      </c>
    </row>
    <row r="3" spans="1:4" s="26" customFormat="1" ht="13.5" customHeight="1">
      <c r="A3" s="136">
        <v>44377</v>
      </c>
      <c r="B3" s="44" t="s">
        <v>751</v>
      </c>
      <c r="C3" s="136" t="s">
        <v>287</v>
      </c>
      <c r="D3" s="44" t="s">
        <v>748</v>
      </c>
    </row>
    <row r="4" spans="1:4">
      <c r="B4" s="5"/>
      <c r="C4" s="5"/>
      <c r="D4" s="4"/>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M2"/>
  <sheetViews>
    <sheetView workbookViewId="0"/>
  </sheetViews>
  <sheetFormatPr defaultColWidth="9.125" defaultRowHeight="13.5"/>
  <cols>
    <col min="1" max="1" width="11.625" style="3" customWidth="1"/>
    <col min="2" max="2" width="9" style="3" bestFit="1" customWidth="1"/>
    <col min="3" max="3" width="17.75" style="3" customWidth="1"/>
    <col min="4" max="4" width="9" style="3" bestFit="1" customWidth="1"/>
    <col min="5" max="5" width="9.5" style="3" bestFit="1" customWidth="1"/>
    <col min="6" max="13" width="9.5" style="3" bestFit="1" customWidth="1" collapsed="1"/>
    <col min="14" max="17" width="9.125" style="3"/>
    <col min="18" max="18" width="12.125" style="3" customWidth="1"/>
    <col min="19" max="16384" width="9.125" style="3"/>
  </cols>
  <sheetData>
    <row r="1" spans="1:13" s="26" customFormat="1" ht="13.5" customHeight="1">
      <c r="A1" s="44" t="s">
        <v>234</v>
      </c>
      <c r="B1" s="44" t="s">
        <v>235</v>
      </c>
      <c r="C1" s="44" t="s">
        <v>236</v>
      </c>
      <c r="D1" s="44" t="s">
        <v>237</v>
      </c>
      <c r="E1" s="44" t="s">
        <v>678</v>
      </c>
      <c r="F1" s="44" t="s">
        <v>679</v>
      </c>
      <c r="G1" s="44" t="s">
        <v>680</v>
      </c>
      <c r="H1" s="44" t="s">
        <v>681</v>
      </c>
      <c r="I1" s="44" t="s">
        <v>682</v>
      </c>
      <c r="J1" s="44" t="s">
        <v>683</v>
      </c>
      <c r="K1" s="44" t="s">
        <v>684</v>
      </c>
      <c r="L1" s="44" t="s">
        <v>685</v>
      </c>
      <c r="M1" s="44" t="s">
        <v>686</v>
      </c>
    </row>
    <row r="2" spans="1:13" ht="40.5" customHeight="1">
      <c r="A2" s="48">
        <v>44377</v>
      </c>
      <c r="B2" s="44" t="s">
        <v>751</v>
      </c>
      <c r="C2" s="136"/>
      <c r="D2" s="44" t="s">
        <v>750</v>
      </c>
      <c r="E2" s="101">
        <v>151</v>
      </c>
      <c r="F2" s="101">
        <v>151</v>
      </c>
      <c r="G2" s="102">
        <v>0</v>
      </c>
      <c r="H2" s="102">
        <v>0</v>
      </c>
      <c r="I2" s="102">
        <v>0</v>
      </c>
      <c r="J2" s="102">
        <v>0</v>
      </c>
      <c r="K2" s="102">
        <v>0</v>
      </c>
      <c r="L2" s="102">
        <v>151</v>
      </c>
      <c r="M2" s="102">
        <v>0</v>
      </c>
    </row>
  </sheetData>
  <phoneticPr fontId="4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K19"/>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26" bestFit="1" customWidth="1"/>
    <col min="6" max="7" width="7.5" style="26" bestFit="1" customWidth="1" collapsed="1"/>
    <col min="8" max="9" width="9.125" style="3"/>
    <col min="10" max="10" width="10.75" style="3" bestFit="1" customWidth="1"/>
    <col min="11" max="16384" width="9.125" style="3"/>
  </cols>
  <sheetData>
    <row r="1" spans="1:11" s="26" customFormat="1" ht="13.5" customHeight="1">
      <c r="A1" s="92" t="s">
        <v>234</v>
      </c>
      <c r="B1" s="92" t="s">
        <v>235</v>
      </c>
      <c r="C1" s="92" t="s">
        <v>236</v>
      </c>
      <c r="D1" s="92" t="s">
        <v>237</v>
      </c>
      <c r="E1" s="44" t="s">
        <v>687</v>
      </c>
      <c r="F1" s="44" t="s">
        <v>688</v>
      </c>
      <c r="G1" s="44" t="s">
        <v>689</v>
      </c>
      <c r="H1" s="49"/>
      <c r="I1" s="49"/>
      <c r="J1" s="49"/>
    </row>
    <row r="2" spans="1:11" s="137" customFormat="1" ht="13.5" customHeight="1">
      <c r="A2" s="136">
        <v>44377</v>
      </c>
      <c r="B2" s="92" t="s">
        <v>288</v>
      </c>
      <c r="C2" s="92" t="s">
        <v>225</v>
      </c>
      <c r="D2" s="92" t="s">
        <v>750</v>
      </c>
      <c r="E2" s="91">
        <v>0</v>
      </c>
      <c r="F2" s="165">
        <v>0.23400000000000001</v>
      </c>
      <c r="G2" s="165">
        <v>0.36820000000000003</v>
      </c>
      <c r="H2" s="4"/>
      <c r="I2" s="4"/>
      <c r="J2" s="4"/>
      <c r="K2" s="159"/>
    </row>
    <row r="3" spans="1:11" s="137" customFormat="1" ht="13.5" customHeight="1">
      <c r="A3" s="136">
        <v>44377</v>
      </c>
      <c r="B3" s="92" t="s">
        <v>288</v>
      </c>
      <c r="C3" s="92" t="s">
        <v>226</v>
      </c>
      <c r="D3" s="92" t="s">
        <v>750</v>
      </c>
      <c r="E3" s="91">
        <v>0</v>
      </c>
      <c r="F3" s="165">
        <v>0.2278</v>
      </c>
      <c r="G3" s="165">
        <v>0.35720000000000002</v>
      </c>
      <c r="H3" s="4"/>
      <c r="I3" s="4"/>
      <c r="J3" s="4"/>
    </row>
    <row r="4" spans="1:11">
      <c r="B4" s="3"/>
      <c r="C4" s="3"/>
      <c r="D4" s="3"/>
    </row>
    <row r="5" spans="1:11">
      <c r="A5" s="37"/>
      <c r="B5" s="37"/>
      <c r="C5" s="37"/>
      <c r="D5" s="37"/>
    </row>
    <row r="6" spans="1:11">
      <c r="A6" s="36"/>
      <c r="B6" s="37"/>
      <c r="C6" s="37"/>
      <c r="D6" s="37"/>
    </row>
    <row r="7" spans="1:11">
      <c r="A7" s="36"/>
      <c r="B7" s="37"/>
      <c r="C7" s="37"/>
      <c r="D7" s="37"/>
    </row>
    <row r="8" spans="1:11">
      <c r="A8" s="36"/>
      <c r="B8" s="37"/>
      <c r="C8" s="37"/>
      <c r="D8" s="37"/>
    </row>
    <row r="9" spans="1:11">
      <c r="A9" s="36"/>
      <c r="B9" s="37"/>
      <c r="C9" s="37"/>
      <c r="D9" s="37"/>
    </row>
    <row r="10" spans="1:11">
      <c r="A10" s="36"/>
      <c r="B10" s="37"/>
      <c r="C10" s="37"/>
      <c r="D10" s="37"/>
    </row>
    <row r="11" spans="1:11">
      <c r="A11" s="36"/>
      <c r="B11" s="37"/>
      <c r="C11" s="37"/>
      <c r="D11" s="37"/>
    </row>
    <row r="12" spans="1:11">
      <c r="A12" s="36"/>
      <c r="B12" s="37"/>
      <c r="C12" s="37"/>
      <c r="D12" s="37"/>
    </row>
    <row r="13" spans="1:11">
      <c r="A13" s="36"/>
      <c r="B13" s="37"/>
      <c r="C13" s="37"/>
      <c r="D13" s="37"/>
    </row>
    <row r="14" spans="1:11">
      <c r="A14" s="36"/>
      <c r="B14" s="37"/>
      <c r="C14" s="37"/>
      <c r="D14" s="37"/>
    </row>
    <row r="15" spans="1:11">
      <c r="B15" s="3"/>
      <c r="C15" s="3"/>
      <c r="D15" s="3"/>
    </row>
    <row r="16" spans="1:11">
      <c r="B16" s="3"/>
      <c r="C16" s="3"/>
      <c r="D16" s="3"/>
    </row>
    <row r="17" spans="2:4">
      <c r="B17" s="3"/>
      <c r="C17" s="3"/>
      <c r="D17" s="3"/>
    </row>
    <row r="18" spans="2:4">
      <c r="B18" s="3"/>
      <c r="C18" s="3"/>
      <c r="D18" s="3"/>
    </row>
    <row r="19" spans="2:4">
      <c r="B19" s="3"/>
      <c r="C19" s="3"/>
      <c r="D19" s="3"/>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codeName="Sheet37"/>
  <dimension ref="A1:J15"/>
  <sheetViews>
    <sheetView workbookViewId="0"/>
  </sheetViews>
  <sheetFormatPr defaultColWidth="9.125" defaultRowHeight="13.5"/>
  <cols>
    <col min="1" max="1" width="11.625" style="3" customWidth="1"/>
    <col min="2" max="2" width="9" style="1" bestFit="1" customWidth="1"/>
    <col min="3" max="3" width="13" style="1" bestFit="1" customWidth="1"/>
    <col min="4" max="4" width="9" style="1" bestFit="1" customWidth="1"/>
    <col min="5" max="5" width="7.5" style="3" bestFit="1" customWidth="1"/>
    <col min="6" max="7" width="7.5" style="3" bestFit="1" customWidth="1" collapsed="1"/>
    <col min="8" max="16384" width="9.125" style="3"/>
  </cols>
  <sheetData>
    <row r="1" spans="1:10" s="26" customFormat="1" ht="13.5" customHeight="1">
      <c r="A1" s="92" t="s">
        <v>234</v>
      </c>
      <c r="B1" s="92" t="s">
        <v>235</v>
      </c>
      <c r="C1" s="92" t="s">
        <v>236</v>
      </c>
      <c r="D1" s="92" t="s">
        <v>237</v>
      </c>
      <c r="E1" s="92" t="s">
        <v>690</v>
      </c>
      <c r="F1" s="92" t="s">
        <v>691</v>
      </c>
      <c r="G1" s="92" t="s">
        <v>692</v>
      </c>
      <c r="H1" s="56"/>
      <c r="I1" s="49"/>
      <c r="J1" s="49"/>
    </row>
    <row r="2" spans="1:10" s="137" customFormat="1" ht="13.5" customHeight="1">
      <c r="A2" s="136">
        <v>44377</v>
      </c>
      <c r="B2" s="92" t="s">
        <v>288</v>
      </c>
      <c r="C2" s="92" t="s">
        <v>225</v>
      </c>
      <c r="D2" s="92" t="s">
        <v>750</v>
      </c>
      <c r="E2" s="91">
        <v>0</v>
      </c>
      <c r="F2" s="165">
        <v>0.2397</v>
      </c>
      <c r="G2" s="165">
        <v>0.37109999999999999</v>
      </c>
      <c r="H2" s="57"/>
      <c r="I2" s="4"/>
      <c r="J2" s="4"/>
    </row>
    <row r="3" spans="1:10" s="137" customFormat="1" ht="13.5" customHeight="1">
      <c r="A3" s="136">
        <v>44377</v>
      </c>
      <c r="B3" s="92" t="s">
        <v>288</v>
      </c>
      <c r="C3" s="92" t="s">
        <v>226</v>
      </c>
      <c r="D3" s="92" t="s">
        <v>750</v>
      </c>
      <c r="E3" s="91">
        <v>0</v>
      </c>
      <c r="F3" s="165">
        <v>0.2286</v>
      </c>
      <c r="G3" s="165">
        <v>0.35909999999999997</v>
      </c>
      <c r="H3" s="145"/>
    </row>
    <row r="4" spans="1:10">
      <c r="B4" s="3"/>
      <c r="C4" s="3"/>
      <c r="D4" s="3"/>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codeName="Sheet38"/>
  <dimension ref="A1:G4"/>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7" width="7.5" style="3" bestFit="1" customWidth="1" collapsed="1"/>
    <col min="8" max="16384" width="9.125" style="3"/>
  </cols>
  <sheetData>
    <row r="1" spans="1:7" s="26" customFormat="1" ht="13.5" customHeight="1">
      <c r="A1" s="92" t="s">
        <v>234</v>
      </c>
      <c r="B1" s="92" t="s">
        <v>235</v>
      </c>
      <c r="C1" s="92" t="s">
        <v>236</v>
      </c>
      <c r="D1" s="92" t="s">
        <v>237</v>
      </c>
      <c r="E1" s="92" t="s">
        <v>693</v>
      </c>
      <c r="F1" s="92" t="s">
        <v>694</v>
      </c>
      <c r="G1" s="92" t="s">
        <v>695</v>
      </c>
    </row>
    <row r="2" spans="1:7" s="26" customFormat="1" ht="13.5" customHeight="1">
      <c r="A2" s="136">
        <v>44377</v>
      </c>
      <c r="B2" s="92" t="s">
        <v>288</v>
      </c>
      <c r="C2" s="92"/>
      <c r="D2" s="92" t="s">
        <v>750</v>
      </c>
      <c r="E2" s="97">
        <v>0</v>
      </c>
      <c r="F2" s="97">
        <v>0</v>
      </c>
      <c r="G2" s="97">
        <v>0</v>
      </c>
    </row>
    <row r="3" spans="1:7">
      <c r="B3" s="5"/>
      <c r="C3" s="5"/>
      <c r="D3" s="5"/>
      <c r="E3" s="4"/>
      <c r="F3" s="4"/>
      <c r="G3" s="4"/>
    </row>
    <row r="4" spans="1:7">
      <c r="B4" s="5"/>
      <c r="C4" s="5"/>
      <c r="D4" s="5"/>
      <c r="E4" s="4"/>
      <c r="F4" s="4"/>
      <c r="G4" s="4"/>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L4"/>
  <sheetViews>
    <sheetView tabSelected="1" workbookViewId="0">
      <selection activeCell="E4" sqref="E4"/>
    </sheetView>
  </sheetViews>
  <sheetFormatPr defaultColWidth="9.125" defaultRowHeight="13.5"/>
  <cols>
    <col min="1" max="1" width="11.625" style="3" bestFit="1" customWidth="1"/>
    <col min="2" max="2" width="9" style="1" bestFit="1" customWidth="1"/>
    <col min="3" max="3" width="13" style="1" customWidth="1"/>
    <col min="4" max="4" width="9" style="1" bestFit="1" customWidth="1"/>
    <col min="5" max="5" width="11.625" style="3" bestFit="1" customWidth="1"/>
    <col min="6" max="6" width="7.5" style="3" bestFit="1" customWidth="1"/>
    <col min="7" max="7" width="9.5" style="3" bestFit="1" customWidth="1"/>
    <col min="8" max="10" width="9.5" style="3" bestFit="1" customWidth="1" collapsed="1"/>
    <col min="11" max="11" width="12" style="3" bestFit="1" customWidth="1"/>
    <col min="12" max="16384" width="9.125" style="3"/>
  </cols>
  <sheetData>
    <row r="1" spans="1:12" s="26" customFormat="1" ht="13.5" customHeight="1">
      <c r="A1" s="92" t="s">
        <v>234</v>
      </c>
      <c r="B1" s="92" t="s">
        <v>235</v>
      </c>
      <c r="C1" s="92" t="s">
        <v>236</v>
      </c>
      <c r="D1" s="92" t="s">
        <v>237</v>
      </c>
      <c r="E1" s="92" t="s">
        <v>696</v>
      </c>
      <c r="F1" s="92" t="s">
        <v>697</v>
      </c>
      <c r="G1" s="92" t="s">
        <v>698</v>
      </c>
      <c r="H1" s="92" t="s">
        <v>699</v>
      </c>
      <c r="I1" s="92" t="s">
        <v>700</v>
      </c>
      <c r="J1" s="92" t="s">
        <v>701</v>
      </c>
      <c r="K1" s="49"/>
      <c r="L1" s="49"/>
    </row>
    <row r="2" spans="1:12" s="137" customFormat="1" ht="13.5" customHeight="1">
      <c r="A2" s="136">
        <v>44377</v>
      </c>
      <c r="B2" s="92" t="s">
        <v>288</v>
      </c>
      <c r="C2" s="92"/>
      <c r="D2" s="92" t="s">
        <v>750</v>
      </c>
      <c r="E2" s="138">
        <v>1924977</v>
      </c>
      <c r="F2" s="44">
        <v>149</v>
      </c>
      <c r="G2" s="98">
        <v>0.33960000000000001</v>
      </c>
      <c r="H2" s="97">
        <v>0.307</v>
      </c>
      <c r="I2" s="97">
        <v>0.45600000000000002</v>
      </c>
      <c r="J2" s="97">
        <v>0.43140000000000001</v>
      </c>
      <c r="K2" s="4"/>
      <c r="L2" s="4"/>
    </row>
    <row r="3" spans="1:12">
      <c r="B3" s="5"/>
      <c r="C3" s="5"/>
      <c r="D3" s="5"/>
      <c r="E3" s="4"/>
      <c r="F3" s="4"/>
      <c r="G3" s="4"/>
      <c r="H3" s="4"/>
      <c r="I3" s="4"/>
      <c r="J3" s="4"/>
      <c r="K3" s="4"/>
      <c r="L3" s="4"/>
    </row>
    <row r="4" spans="1:12">
      <c r="G4" s="60"/>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E2"/>
  <sheetViews>
    <sheetView workbookViewId="0">
      <selection activeCell="E2" sqref="E2"/>
    </sheetView>
  </sheetViews>
  <sheetFormatPr defaultColWidth="9.125" defaultRowHeight="13.5"/>
  <cols>
    <col min="1" max="1" width="11.625" style="3" bestFit="1" customWidth="1"/>
    <col min="2" max="2" width="11.75" style="3" bestFit="1" customWidth="1"/>
    <col min="3" max="3" width="20.375" style="3" bestFit="1" customWidth="1"/>
    <col min="4" max="4" width="9.125" style="3" customWidth="1"/>
    <col min="5" max="5" width="16.125" style="3" customWidth="1"/>
    <col min="6" max="16384" width="9.125" style="3"/>
  </cols>
  <sheetData>
    <row r="1" spans="1:5" ht="13.5" customHeight="1">
      <c r="A1" s="44" t="s">
        <v>219</v>
      </c>
      <c r="B1" s="44" t="s">
        <v>220</v>
      </c>
      <c r="C1" s="44" t="s">
        <v>221</v>
      </c>
      <c r="D1" s="44" t="s">
        <v>237</v>
      </c>
      <c r="E1" s="44" t="s">
        <v>224</v>
      </c>
    </row>
    <row r="2" spans="1:5" s="137" customFormat="1" ht="13.5" customHeight="1">
      <c r="A2" s="136">
        <v>44377</v>
      </c>
      <c r="B2" s="136" t="s">
        <v>752</v>
      </c>
      <c r="C2" s="136" t="s">
        <v>273</v>
      </c>
      <c r="D2" s="136" t="s">
        <v>222</v>
      </c>
      <c r="E2" s="64">
        <v>6897988.4400000004</v>
      </c>
    </row>
  </sheetData>
  <phoneticPr fontId="48"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codeName="Sheet40"/>
  <dimension ref="A1:L10"/>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237</v>
      </c>
      <c r="E1" s="44" t="s">
        <v>702</v>
      </c>
      <c r="F1" s="49"/>
      <c r="G1" s="49"/>
      <c r="H1" s="49"/>
      <c r="I1" s="49"/>
      <c r="J1" s="49"/>
      <c r="K1" s="49"/>
      <c r="L1" s="49"/>
    </row>
    <row r="2" spans="1:12" ht="13.5" customHeight="1">
      <c r="A2" s="136">
        <v>44377</v>
      </c>
      <c r="B2" s="92" t="s">
        <v>288</v>
      </c>
      <c r="C2" s="92"/>
      <c r="D2" s="92" t="s">
        <v>750</v>
      </c>
      <c r="E2" s="97">
        <v>0</v>
      </c>
      <c r="F2" s="4"/>
      <c r="G2" s="4"/>
      <c r="H2" s="4"/>
      <c r="I2" s="4"/>
      <c r="J2" s="4"/>
      <c r="K2" s="4"/>
      <c r="L2" s="4"/>
    </row>
    <row r="3" spans="1:12">
      <c r="B3" s="5"/>
      <c r="C3" s="5"/>
      <c r="D3" s="5"/>
      <c r="E3" s="4"/>
      <c r="F3" s="4"/>
      <c r="G3" s="4"/>
      <c r="H3" s="4"/>
      <c r="I3" s="4"/>
      <c r="J3" s="4"/>
      <c r="K3" s="4"/>
      <c r="L3" s="4"/>
    </row>
    <row r="9" spans="1:12">
      <c r="B9" s="37"/>
    </row>
    <row r="10" spans="1:12">
      <c r="B10" s="37"/>
    </row>
  </sheetData>
  <phoneticPr fontId="4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41"/>
  <dimension ref="A1:L3"/>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237</v>
      </c>
      <c r="E1" s="44" t="s">
        <v>703</v>
      </c>
      <c r="F1" s="49"/>
      <c r="G1" s="49"/>
      <c r="H1" s="49"/>
      <c r="I1" s="49"/>
      <c r="J1" s="49"/>
      <c r="K1" s="49"/>
      <c r="L1" s="49"/>
    </row>
    <row r="2" spans="1:12" ht="13.5" customHeight="1">
      <c r="A2" s="136">
        <v>44377</v>
      </c>
      <c r="B2" s="92" t="s">
        <v>288</v>
      </c>
      <c r="C2" s="92"/>
      <c r="D2" s="92" t="s">
        <v>750</v>
      </c>
      <c r="E2" s="65">
        <v>0</v>
      </c>
      <c r="F2" s="4"/>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L3"/>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ht="13.5" customHeight="1">
      <c r="A1" s="44" t="s">
        <v>234</v>
      </c>
      <c r="B1" s="44" t="s">
        <v>235</v>
      </c>
      <c r="C1" s="44" t="s">
        <v>236</v>
      </c>
      <c r="D1" s="44" t="s">
        <v>237</v>
      </c>
      <c r="E1" s="44" t="s">
        <v>704</v>
      </c>
      <c r="F1" s="4"/>
      <c r="G1" s="4"/>
      <c r="H1" s="4"/>
      <c r="I1" s="4"/>
      <c r="J1" s="4"/>
      <c r="K1" s="4"/>
      <c r="L1" s="4"/>
    </row>
    <row r="2" spans="1:12" ht="13.5" customHeight="1">
      <c r="A2" s="136">
        <v>44377</v>
      </c>
      <c r="B2" s="92" t="s">
        <v>288</v>
      </c>
      <c r="C2" s="92"/>
      <c r="D2" s="92" t="s">
        <v>750</v>
      </c>
      <c r="E2" s="65">
        <v>0</v>
      </c>
      <c r="F2" s="4"/>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L3"/>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9.5" style="3" bestFit="1" customWidth="1"/>
    <col min="6" max="7" width="9.5" style="3" bestFit="1" customWidth="1" collapsed="1"/>
    <col min="8" max="8" width="7.5" style="3" bestFit="1" customWidth="1"/>
    <col min="9" max="9" width="7.5" style="3" bestFit="1" customWidth="1" collapsed="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237</v>
      </c>
      <c r="E1" s="44" t="s">
        <v>705</v>
      </c>
      <c r="F1" s="44" t="s">
        <v>706</v>
      </c>
      <c r="G1" s="44" t="s">
        <v>707</v>
      </c>
      <c r="H1" s="44" t="s">
        <v>708</v>
      </c>
      <c r="I1" s="44" t="s">
        <v>709</v>
      </c>
      <c r="J1" s="49"/>
      <c r="K1" s="49"/>
      <c r="L1" s="49"/>
    </row>
    <row r="2" spans="1:12" ht="13.5" customHeight="1">
      <c r="A2" s="136">
        <v>44377</v>
      </c>
      <c r="B2" s="44" t="s">
        <v>288</v>
      </c>
      <c r="C2" s="44"/>
      <c r="D2" s="44" t="s">
        <v>750</v>
      </c>
      <c r="E2" s="99">
        <v>0</v>
      </c>
      <c r="F2" s="44" t="s">
        <v>272</v>
      </c>
      <c r="G2" s="44" t="s">
        <v>272</v>
      </c>
      <c r="H2" s="99">
        <v>0</v>
      </c>
      <c r="I2" s="97">
        <v>0</v>
      </c>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L3"/>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9.5" style="3" bestFit="1" customWidth="1"/>
    <col min="6" max="6" width="9.5" style="3" customWidth="1"/>
    <col min="7" max="9" width="12.875" style="3" customWidth="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237</v>
      </c>
      <c r="E1" s="44" t="s">
        <v>710</v>
      </c>
      <c r="F1" s="44" t="s">
        <v>711</v>
      </c>
      <c r="G1" s="49"/>
      <c r="H1" s="49"/>
      <c r="I1" s="49"/>
      <c r="J1" s="49"/>
      <c r="K1" s="49"/>
      <c r="L1" s="49"/>
    </row>
    <row r="2" spans="1:12" ht="13.5" customHeight="1">
      <c r="A2" s="136">
        <v>44377</v>
      </c>
      <c r="B2" s="44" t="s">
        <v>288</v>
      </c>
      <c r="C2" s="44"/>
      <c r="D2" s="44" t="s">
        <v>750</v>
      </c>
      <c r="E2" s="65">
        <v>0</v>
      </c>
      <c r="F2" s="44" t="s">
        <v>272</v>
      </c>
      <c r="G2" s="4"/>
      <c r="H2" s="4"/>
      <c r="I2" s="4"/>
      <c r="J2" s="4"/>
      <c r="K2" s="4"/>
      <c r="L2" s="4"/>
    </row>
    <row r="3" spans="1:12">
      <c r="B3" s="5"/>
      <c r="C3" s="5"/>
      <c r="D3" s="5"/>
      <c r="E3" s="4"/>
      <c r="F3" s="4"/>
      <c r="G3" s="4"/>
      <c r="H3" s="4"/>
      <c r="I3" s="4"/>
      <c r="J3" s="4"/>
      <c r="K3" s="4"/>
      <c r="L3" s="4"/>
    </row>
  </sheetData>
  <phoneticPr fontId="48"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L3"/>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9.5" style="3" bestFit="1" customWidth="1"/>
    <col min="6" max="6" width="9.5" style="3" bestFit="1" customWidth="1" collapsed="1"/>
    <col min="7" max="9" width="12.875" style="3" customWidth="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237</v>
      </c>
      <c r="E1" s="44" t="s">
        <v>712</v>
      </c>
      <c r="F1" s="44" t="s">
        <v>713</v>
      </c>
      <c r="G1" s="49"/>
      <c r="H1" s="49"/>
      <c r="I1" s="49"/>
      <c r="J1" s="49"/>
      <c r="K1" s="49"/>
      <c r="L1" s="49"/>
    </row>
    <row r="2" spans="1:12" ht="13.5" customHeight="1">
      <c r="A2" s="136">
        <v>44377</v>
      </c>
      <c r="B2" s="44" t="s">
        <v>288</v>
      </c>
      <c r="C2" s="44"/>
      <c r="D2" s="44" t="s">
        <v>750</v>
      </c>
      <c r="E2" s="65">
        <v>0</v>
      </c>
      <c r="F2" s="44" t="s">
        <v>272</v>
      </c>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6"/>
  <dimension ref="A1:L4"/>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7.5" style="3" bestFit="1" customWidth="1" collapsed="1"/>
    <col min="7" max="9" width="12.875" style="3" customWidth="1"/>
    <col min="10" max="10" width="11" style="3" bestFit="1" customWidth="1"/>
    <col min="11" max="11" width="12" style="3" bestFit="1" customWidth="1"/>
    <col min="12" max="16384" width="9.125" style="3"/>
  </cols>
  <sheetData>
    <row r="1" spans="1:12" ht="13.5" customHeight="1">
      <c r="A1" s="44" t="s">
        <v>234</v>
      </c>
      <c r="B1" s="44" t="s">
        <v>235</v>
      </c>
      <c r="C1" s="44" t="s">
        <v>236</v>
      </c>
      <c r="D1" s="44" t="s">
        <v>237</v>
      </c>
      <c r="E1" s="44" t="s">
        <v>714</v>
      </c>
      <c r="F1" s="44" t="s">
        <v>715</v>
      </c>
      <c r="G1" s="4"/>
      <c r="H1" s="4"/>
      <c r="I1" s="4"/>
      <c r="J1" s="4"/>
      <c r="K1" s="4"/>
      <c r="L1" s="4"/>
    </row>
    <row r="2" spans="1:12" ht="13.5" customHeight="1">
      <c r="A2" s="136">
        <v>44377</v>
      </c>
      <c r="B2" s="44" t="s">
        <v>751</v>
      </c>
      <c r="C2" s="44"/>
      <c r="D2" s="44" t="s">
        <v>750</v>
      </c>
      <c r="E2" s="97">
        <v>0</v>
      </c>
      <c r="F2" s="97">
        <v>0</v>
      </c>
      <c r="G2" s="4"/>
      <c r="H2" s="4"/>
      <c r="I2" s="4"/>
      <c r="J2" s="4"/>
      <c r="K2" s="4"/>
      <c r="L2" s="4"/>
    </row>
    <row r="3" spans="1:12">
      <c r="B3" s="5"/>
      <c r="C3" s="5"/>
      <c r="D3" s="5"/>
      <c r="E3" s="4"/>
      <c r="F3" s="4"/>
      <c r="G3" s="4"/>
      <c r="H3" s="4"/>
      <c r="I3" s="4"/>
      <c r="J3" s="4"/>
      <c r="K3" s="4"/>
      <c r="L3" s="4"/>
    </row>
    <row r="4" spans="1:12">
      <c r="F4" s="6"/>
      <c r="G4" s="7"/>
      <c r="H4" s="7"/>
      <c r="I4" s="7"/>
      <c r="J4" s="11"/>
      <c r="K4" s="11"/>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M30"/>
  <sheetViews>
    <sheetView workbookViewId="0"/>
  </sheetViews>
  <sheetFormatPr defaultColWidth="9.125" defaultRowHeight="13.5"/>
  <cols>
    <col min="1" max="1" width="11.625" style="42" bestFit="1" customWidth="1"/>
    <col min="2" max="2" width="9" style="96" bestFit="1" customWidth="1"/>
    <col min="3" max="3" width="13" style="96" customWidth="1"/>
    <col min="4" max="4" width="13" style="96" bestFit="1" customWidth="1"/>
    <col min="5" max="5" width="9" style="42" bestFit="1" customWidth="1"/>
    <col min="6" max="6" width="14.625" style="75" bestFit="1" customWidth="1"/>
    <col min="7" max="7" width="20.5" style="105" bestFit="1" customWidth="1"/>
    <col min="8" max="8" width="20.5" style="42" bestFit="1" customWidth="1"/>
    <col min="9" max="9" width="12.875" style="42" customWidth="1"/>
    <col min="10" max="10" width="11" style="42" bestFit="1" customWidth="1"/>
    <col min="11" max="11" width="12" style="42" bestFit="1" customWidth="1"/>
    <col min="12" max="16384" width="9.125" style="42"/>
  </cols>
  <sheetData>
    <row r="1" spans="1:13" ht="13.5" customHeight="1">
      <c r="A1" s="44" t="s">
        <v>234</v>
      </c>
      <c r="B1" s="44" t="s">
        <v>235</v>
      </c>
      <c r="C1" s="44" t="s">
        <v>236</v>
      </c>
      <c r="D1" s="44" t="s">
        <v>236</v>
      </c>
      <c r="E1" s="44" t="s">
        <v>237</v>
      </c>
      <c r="F1" s="44" t="s">
        <v>716</v>
      </c>
      <c r="G1" s="44" t="s">
        <v>724</v>
      </c>
      <c r="H1" s="57"/>
      <c r="I1" s="57"/>
      <c r="J1" s="57"/>
      <c r="K1" s="57"/>
      <c r="L1" s="57"/>
      <c r="M1" s="57"/>
    </row>
    <row r="2" spans="1:13" ht="13.5" customHeight="1">
      <c r="A2" s="136">
        <v>44377</v>
      </c>
      <c r="B2" s="44" t="s">
        <v>288</v>
      </c>
      <c r="C2" s="43" t="s">
        <v>756</v>
      </c>
      <c r="D2" s="103" t="s">
        <v>758</v>
      </c>
      <c r="E2" s="44" t="s">
        <v>750</v>
      </c>
      <c r="F2" s="85">
        <v>578218.94999999995</v>
      </c>
      <c r="G2" s="104">
        <v>34677672321</v>
      </c>
    </row>
    <row r="3" spans="1:13" ht="13.5" customHeight="1">
      <c r="A3" s="136">
        <v>44377</v>
      </c>
      <c r="B3" s="44" t="s">
        <v>288</v>
      </c>
      <c r="C3" s="43" t="s">
        <v>756</v>
      </c>
      <c r="D3" s="103" t="s">
        <v>759</v>
      </c>
      <c r="E3" s="44" t="s">
        <v>750</v>
      </c>
      <c r="F3" s="85">
        <v>438178.06666666665</v>
      </c>
      <c r="G3" s="104">
        <v>34249542174.166668</v>
      </c>
    </row>
    <row r="4" spans="1:13" ht="13.5" customHeight="1">
      <c r="A4" s="136">
        <v>44377</v>
      </c>
      <c r="B4" s="44" t="s">
        <v>288</v>
      </c>
      <c r="C4" s="43" t="s">
        <v>756</v>
      </c>
      <c r="D4" s="103" t="s">
        <v>760</v>
      </c>
      <c r="E4" s="44" t="s">
        <v>750</v>
      </c>
      <c r="F4" s="85">
        <v>56043.4</v>
      </c>
      <c r="G4" s="104">
        <v>2531124600.4166665</v>
      </c>
    </row>
    <row r="5" spans="1:13" ht="13.5" customHeight="1">
      <c r="A5" s="136">
        <v>44377</v>
      </c>
      <c r="B5" s="44" t="s">
        <v>288</v>
      </c>
      <c r="C5" s="43" t="s">
        <v>756</v>
      </c>
      <c r="D5" s="103" t="s">
        <v>761</v>
      </c>
      <c r="E5" s="44" t="s">
        <v>750</v>
      </c>
      <c r="F5" s="85">
        <v>9391.7333333333336</v>
      </c>
      <c r="G5" s="104">
        <v>1096829582.0833333</v>
      </c>
    </row>
    <row r="6" spans="1:13" ht="13.5" customHeight="1">
      <c r="A6" s="136">
        <v>44377</v>
      </c>
      <c r="B6" s="44" t="s">
        <v>288</v>
      </c>
      <c r="C6" s="43" t="s">
        <v>756</v>
      </c>
      <c r="D6" s="103" t="s">
        <v>762</v>
      </c>
      <c r="E6" s="44" t="s">
        <v>750</v>
      </c>
      <c r="F6" s="85">
        <v>1194285.8999999999</v>
      </c>
      <c r="G6" s="104">
        <v>60037568030</v>
      </c>
    </row>
    <row r="7" spans="1:13" ht="13.5" customHeight="1">
      <c r="A7" s="136">
        <v>44377</v>
      </c>
      <c r="B7" s="44" t="s">
        <v>288</v>
      </c>
      <c r="C7" s="43" t="s">
        <v>756</v>
      </c>
      <c r="D7" s="103" t="s">
        <v>763</v>
      </c>
      <c r="E7" s="44" t="s">
        <v>750</v>
      </c>
      <c r="F7" s="85">
        <v>4.0333333333333332</v>
      </c>
      <c r="G7" s="104">
        <v>219110.33333333334</v>
      </c>
    </row>
    <row r="8" spans="1:13" ht="13.5" customHeight="1">
      <c r="A8" s="136">
        <v>44377</v>
      </c>
      <c r="B8" s="44" t="s">
        <v>288</v>
      </c>
      <c r="C8" s="43" t="s">
        <v>756</v>
      </c>
      <c r="D8" s="103" t="s">
        <v>764</v>
      </c>
      <c r="E8" s="44" t="s">
        <v>750</v>
      </c>
      <c r="F8" s="85">
        <v>0</v>
      </c>
      <c r="G8" s="104">
        <v>0</v>
      </c>
    </row>
    <row r="9" spans="1:13" ht="13.5" customHeight="1">
      <c r="A9" s="136">
        <v>44377</v>
      </c>
      <c r="B9" s="44" t="s">
        <v>288</v>
      </c>
      <c r="C9" s="43" t="s">
        <v>756</v>
      </c>
      <c r="D9" s="103" t="s">
        <v>765</v>
      </c>
      <c r="E9" s="44" t="s">
        <v>750</v>
      </c>
      <c r="F9" s="85">
        <v>1509378.6833333333</v>
      </c>
      <c r="G9" s="104">
        <v>38131503527.5</v>
      </c>
    </row>
    <row r="10" spans="1:13" ht="13.5" customHeight="1">
      <c r="A10" s="136">
        <v>44377</v>
      </c>
      <c r="B10" s="44" t="s">
        <v>288</v>
      </c>
      <c r="C10" s="43" t="s">
        <v>756</v>
      </c>
      <c r="D10" s="103" t="s">
        <v>766</v>
      </c>
      <c r="E10" s="44" t="s">
        <v>750</v>
      </c>
      <c r="F10" s="85">
        <v>423683.88333333336</v>
      </c>
      <c r="G10" s="104">
        <v>44040158001</v>
      </c>
    </row>
    <row r="11" spans="1:13" ht="13.5" customHeight="1">
      <c r="A11" s="136">
        <v>44377</v>
      </c>
      <c r="B11" s="44" t="s">
        <v>288</v>
      </c>
      <c r="C11" s="43" t="s">
        <v>756</v>
      </c>
      <c r="D11" s="103" t="s">
        <v>767</v>
      </c>
      <c r="E11" s="44" t="s">
        <v>750</v>
      </c>
      <c r="F11" s="85">
        <v>228451.51666666666</v>
      </c>
      <c r="G11" s="104">
        <v>8077835119.333333</v>
      </c>
    </row>
    <row r="12" spans="1:13" ht="13.5" customHeight="1">
      <c r="A12" s="136">
        <v>44377</v>
      </c>
      <c r="B12" s="44" t="s">
        <v>288</v>
      </c>
      <c r="C12" s="43" t="s">
        <v>756</v>
      </c>
      <c r="D12" s="103" t="s">
        <v>768</v>
      </c>
      <c r="E12" s="44" t="s">
        <v>750</v>
      </c>
      <c r="F12" s="85">
        <v>19586.116666666665</v>
      </c>
      <c r="G12" s="104">
        <v>946559632.33333337</v>
      </c>
    </row>
    <row r="13" spans="1:13" ht="13.5" customHeight="1">
      <c r="A13" s="136">
        <v>44377</v>
      </c>
      <c r="B13" s="44" t="s">
        <v>288</v>
      </c>
      <c r="C13" s="43" t="s">
        <v>756</v>
      </c>
      <c r="D13" s="103" t="s">
        <v>769</v>
      </c>
      <c r="E13" s="44" t="s">
        <v>750</v>
      </c>
      <c r="F13" s="85">
        <v>2.2333333333333334</v>
      </c>
      <c r="G13" s="104">
        <v>278900.83333333331</v>
      </c>
    </row>
    <row r="14" spans="1:13" ht="13.5" customHeight="1">
      <c r="A14" s="136">
        <v>44377</v>
      </c>
      <c r="B14" s="44" t="s">
        <v>288</v>
      </c>
      <c r="C14" s="43" t="s">
        <v>756</v>
      </c>
      <c r="D14" s="103" t="s">
        <v>770</v>
      </c>
      <c r="E14" s="44" t="s">
        <v>750</v>
      </c>
      <c r="F14" s="85">
        <v>0.23333333333333334</v>
      </c>
      <c r="G14" s="104">
        <v>12522</v>
      </c>
    </row>
    <row r="15" spans="1:13" ht="13.5" customHeight="1">
      <c r="A15" s="136">
        <v>44377</v>
      </c>
      <c r="B15" s="44" t="s">
        <v>288</v>
      </c>
      <c r="C15" s="43" t="s">
        <v>756</v>
      </c>
      <c r="D15" s="103" t="s">
        <v>771</v>
      </c>
      <c r="E15" s="44" t="s">
        <v>750</v>
      </c>
      <c r="F15" s="85">
        <v>1148052.0333333334</v>
      </c>
      <c r="G15" s="104">
        <v>33904278074.833332</v>
      </c>
    </row>
    <row r="16" spans="1:13" ht="13.5" customHeight="1">
      <c r="A16" s="136">
        <v>44377</v>
      </c>
      <c r="B16" s="44" t="s">
        <v>288</v>
      </c>
      <c r="C16" s="43" t="s">
        <v>756</v>
      </c>
      <c r="D16" s="103" t="s">
        <v>772</v>
      </c>
      <c r="E16" s="44" t="s">
        <v>750</v>
      </c>
      <c r="F16" s="85">
        <v>28.2</v>
      </c>
      <c r="G16" s="104">
        <v>1633698.1666666667</v>
      </c>
    </row>
    <row r="17" spans="1:7" ht="13.5" customHeight="1">
      <c r="A17" s="136">
        <v>44377</v>
      </c>
      <c r="B17" s="44" t="s">
        <v>288</v>
      </c>
      <c r="C17" s="43" t="s">
        <v>756</v>
      </c>
      <c r="D17" s="103" t="s">
        <v>773</v>
      </c>
      <c r="E17" s="44" t="s">
        <v>750</v>
      </c>
      <c r="F17" s="85">
        <v>892575.3833333333</v>
      </c>
      <c r="G17" s="104">
        <v>37783500547.666664</v>
      </c>
    </row>
    <row r="18" spans="1:7" ht="13.5" customHeight="1">
      <c r="A18" s="136">
        <v>44377</v>
      </c>
      <c r="B18" s="44" t="s">
        <v>288</v>
      </c>
      <c r="C18" s="43" t="s">
        <v>756</v>
      </c>
      <c r="D18" s="103" t="s">
        <v>774</v>
      </c>
      <c r="E18" s="44" t="s">
        <v>750</v>
      </c>
      <c r="F18" s="85">
        <v>449731.1</v>
      </c>
      <c r="G18" s="104">
        <v>17733888117.333332</v>
      </c>
    </row>
    <row r="19" spans="1:7" ht="13.5" customHeight="1">
      <c r="A19" s="136">
        <v>44377</v>
      </c>
      <c r="B19" s="44" t="s">
        <v>288</v>
      </c>
      <c r="C19" s="43" t="s">
        <v>756</v>
      </c>
      <c r="D19" s="103" t="s">
        <v>775</v>
      </c>
      <c r="E19" s="44" t="s">
        <v>750</v>
      </c>
      <c r="F19" s="85">
        <v>393998.2</v>
      </c>
      <c r="G19" s="104">
        <v>14507596198</v>
      </c>
    </row>
    <row r="20" spans="1:7" ht="13.5" customHeight="1">
      <c r="A20" s="136">
        <v>44377</v>
      </c>
      <c r="B20" s="44" t="s">
        <v>288</v>
      </c>
      <c r="C20" s="43" t="s">
        <v>756</v>
      </c>
      <c r="D20" s="103" t="s">
        <v>776</v>
      </c>
      <c r="E20" s="44" t="s">
        <v>750</v>
      </c>
      <c r="F20" s="85">
        <v>420826.81666666665</v>
      </c>
      <c r="G20" s="104">
        <v>23266316324.333332</v>
      </c>
    </row>
    <row r="21" spans="1:7" ht="13.5" customHeight="1">
      <c r="A21" s="136">
        <v>44377</v>
      </c>
      <c r="B21" s="44" t="s">
        <v>288</v>
      </c>
      <c r="C21" s="43" t="s">
        <v>756</v>
      </c>
      <c r="D21" s="103" t="s">
        <v>777</v>
      </c>
      <c r="E21" s="44" t="s">
        <v>750</v>
      </c>
      <c r="F21" s="85">
        <v>2146821.7166666668</v>
      </c>
      <c r="G21" s="104">
        <v>51074252472.833336</v>
      </c>
    </row>
    <row r="22" spans="1:7" ht="13.5" customHeight="1">
      <c r="A22" s="136">
        <v>44377</v>
      </c>
      <c r="B22" s="44" t="s">
        <v>288</v>
      </c>
      <c r="C22" s="43" t="s">
        <v>756</v>
      </c>
      <c r="D22" s="103" t="s">
        <v>778</v>
      </c>
      <c r="E22" s="44" t="s">
        <v>750</v>
      </c>
      <c r="F22" s="85">
        <v>182866.43333333332</v>
      </c>
      <c r="G22" s="104">
        <v>8004211741</v>
      </c>
    </row>
    <row r="23" spans="1:7" ht="13.5" customHeight="1">
      <c r="A23" s="136">
        <v>44377</v>
      </c>
      <c r="B23" s="44" t="s">
        <v>288</v>
      </c>
      <c r="C23" s="43" t="s">
        <v>756</v>
      </c>
      <c r="D23" s="103" t="s">
        <v>779</v>
      </c>
      <c r="E23" s="44" t="s">
        <v>750</v>
      </c>
      <c r="F23" s="85">
        <v>48.75</v>
      </c>
      <c r="G23" s="104">
        <v>2701111.6666666665</v>
      </c>
    </row>
    <row r="24" spans="1:7" ht="13.5" customHeight="1">
      <c r="A24" s="136">
        <v>44377</v>
      </c>
      <c r="B24" s="44" t="s">
        <v>288</v>
      </c>
      <c r="C24" s="43" t="s">
        <v>756</v>
      </c>
      <c r="D24" s="103" t="s">
        <v>780</v>
      </c>
      <c r="E24" s="44" t="s">
        <v>750</v>
      </c>
      <c r="F24" s="85">
        <v>573137.58333333337</v>
      </c>
      <c r="G24" s="104">
        <v>44534840017.333336</v>
      </c>
    </row>
    <row r="25" spans="1:7" ht="13.5" customHeight="1">
      <c r="A25" s="136">
        <v>44377</v>
      </c>
      <c r="B25" s="44" t="s">
        <v>288</v>
      </c>
      <c r="C25" s="43" t="s">
        <v>756</v>
      </c>
      <c r="D25" s="103" t="s">
        <v>781</v>
      </c>
      <c r="E25" s="44" t="s">
        <v>750</v>
      </c>
      <c r="F25" s="85">
        <v>24591.616666666665</v>
      </c>
      <c r="G25" s="104">
        <v>1916388215.8333333</v>
      </c>
    </row>
    <row r="26" spans="1:7" ht="13.5" customHeight="1">
      <c r="A26" s="136">
        <v>44377</v>
      </c>
      <c r="B26" s="44" t="s">
        <v>288</v>
      </c>
      <c r="C26" s="43" t="s">
        <v>756</v>
      </c>
      <c r="D26" s="103" t="s">
        <v>782</v>
      </c>
      <c r="E26" s="44" t="s">
        <v>750</v>
      </c>
      <c r="F26" s="85">
        <v>62927.366666666669</v>
      </c>
      <c r="G26" s="104">
        <v>1598748015.6666667</v>
      </c>
    </row>
    <row r="27" spans="1:7" ht="13.5" customHeight="1">
      <c r="A27" s="136">
        <v>44377</v>
      </c>
      <c r="B27" s="44" t="s">
        <v>288</v>
      </c>
      <c r="C27" s="43" t="s">
        <v>756</v>
      </c>
      <c r="D27" s="103" t="s">
        <v>783</v>
      </c>
      <c r="E27" s="44" t="s">
        <v>750</v>
      </c>
      <c r="F27" s="85">
        <v>18348.966666666667</v>
      </c>
      <c r="G27" s="104">
        <v>542379632.33333337</v>
      </c>
    </row>
    <row r="28" spans="1:7" ht="13.5" customHeight="1">
      <c r="A28" s="136">
        <v>44377</v>
      </c>
      <c r="B28" s="44" t="s">
        <v>288</v>
      </c>
      <c r="C28" s="43" t="s">
        <v>756</v>
      </c>
      <c r="D28" s="103" t="s">
        <v>784</v>
      </c>
      <c r="E28" s="44" t="s">
        <v>750</v>
      </c>
      <c r="F28" s="85">
        <v>39606.48333333333</v>
      </c>
      <c r="G28" s="104">
        <v>2193394935.3333335</v>
      </c>
    </row>
    <row r="29" spans="1:7" ht="13.5" customHeight="1">
      <c r="A29" s="136">
        <v>44377</v>
      </c>
      <c r="B29" s="44" t="s">
        <v>288</v>
      </c>
      <c r="C29" s="43" t="s">
        <v>756</v>
      </c>
      <c r="D29" s="103" t="s">
        <v>785</v>
      </c>
      <c r="E29" s="44" t="s">
        <v>750</v>
      </c>
      <c r="F29" s="85">
        <v>94058.933333333334</v>
      </c>
      <c r="G29" s="104">
        <v>2248477775.3333335</v>
      </c>
    </row>
    <row r="30" spans="1:7" ht="13.5" customHeight="1">
      <c r="A30" s="136">
        <v>44377</v>
      </c>
      <c r="B30" s="44" t="s">
        <v>288</v>
      </c>
      <c r="C30" s="43" t="s">
        <v>756</v>
      </c>
      <c r="D30" s="103" t="s">
        <v>786</v>
      </c>
      <c r="E30" s="44" t="s">
        <v>750</v>
      </c>
      <c r="F30" s="85">
        <v>49556.800000000003</v>
      </c>
      <c r="G30" s="104">
        <v>4008266437.6666665</v>
      </c>
    </row>
  </sheetData>
  <phoneticPr fontId="45"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codeName="Sheet48"/>
  <dimension ref="A1:L3"/>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11" style="3" bestFit="1" customWidth="1"/>
    <col min="7" max="7" width="7.5" style="3" bestFit="1" customWidth="1"/>
    <col min="8" max="8" width="26.125" style="3" bestFit="1" customWidth="1"/>
    <col min="9" max="9" width="12.875" style="3" customWidth="1"/>
    <col min="10" max="10" width="11" style="3" bestFit="1" customWidth="1"/>
    <col min="11" max="11" width="12" style="3" bestFit="1" customWidth="1"/>
    <col min="12" max="16384" width="9.125" style="3"/>
  </cols>
  <sheetData>
    <row r="1" spans="1:12" s="26" customFormat="1" ht="13.5" customHeight="1">
      <c r="A1" s="44" t="s">
        <v>234</v>
      </c>
      <c r="B1" s="44" t="s">
        <v>235</v>
      </c>
      <c r="C1" s="44" t="s">
        <v>236</v>
      </c>
      <c r="D1" s="44" t="s">
        <v>237</v>
      </c>
      <c r="E1" s="44" t="s">
        <v>717</v>
      </c>
      <c r="F1" s="44" t="s">
        <v>718</v>
      </c>
      <c r="G1" s="44" t="s">
        <v>719</v>
      </c>
      <c r="H1" s="44" t="s">
        <v>265</v>
      </c>
      <c r="I1" s="49"/>
      <c r="J1" s="49"/>
      <c r="K1" s="49"/>
      <c r="L1" s="49"/>
    </row>
    <row r="2" spans="1:12" ht="13.5" customHeight="1">
      <c r="A2" s="136">
        <v>44377</v>
      </c>
      <c r="B2" s="44" t="s">
        <v>751</v>
      </c>
      <c r="C2" s="44" t="s">
        <v>756</v>
      </c>
      <c r="D2" s="44" t="s">
        <v>750</v>
      </c>
      <c r="E2" s="65">
        <v>0</v>
      </c>
      <c r="F2" s="44" t="s">
        <v>258</v>
      </c>
      <c r="G2" s="44" t="s">
        <v>259</v>
      </c>
      <c r="H2" s="76" t="s">
        <v>278</v>
      </c>
      <c r="I2" s="4"/>
      <c r="J2" s="4"/>
      <c r="K2" s="4"/>
      <c r="L2" s="4"/>
    </row>
    <row r="3" spans="1:12">
      <c r="B3" s="5"/>
      <c r="C3" s="5"/>
      <c r="D3" s="5"/>
      <c r="E3" s="4"/>
      <c r="F3" s="4"/>
      <c r="G3" s="4"/>
      <c r="H3" s="4"/>
      <c r="I3" s="4"/>
      <c r="J3" s="4"/>
      <c r="K3" s="4"/>
      <c r="L3" s="4"/>
    </row>
  </sheetData>
  <phoneticPr fontId="45"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codeName="Sheet49"/>
  <dimension ref="A1:L3"/>
  <sheetViews>
    <sheetView workbookViewId="0"/>
  </sheetViews>
  <sheetFormatPr defaultColWidth="9.125" defaultRowHeight="13.5"/>
  <cols>
    <col min="1" max="1" width="11.625" style="42" bestFit="1" customWidth="1"/>
    <col min="2" max="2" width="11" style="96" bestFit="1" customWidth="1"/>
    <col min="3" max="3" width="13" style="96" bestFit="1" customWidth="1"/>
    <col min="4" max="4" width="9" style="96" bestFit="1" customWidth="1"/>
    <col min="5" max="5" width="15" style="42" bestFit="1" customWidth="1"/>
    <col min="6" max="6" width="21.625" style="42" bestFit="1" customWidth="1"/>
    <col min="7" max="7" width="21.625" style="42" bestFit="1" customWidth="1" collapsed="1"/>
    <col min="8" max="9" width="12.875" style="42" customWidth="1"/>
    <col min="10" max="10" width="11" style="42" bestFit="1" customWidth="1"/>
    <col min="11" max="11" width="12" style="42" bestFit="1" customWidth="1"/>
    <col min="12" max="16384" width="9.125" style="42"/>
  </cols>
  <sheetData>
    <row r="1" spans="1:12" ht="13.5" customHeight="1">
      <c r="A1" s="56" t="s">
        <v>219</v>
      </c>
      <c r="B1" s="56" t="s">
        <v>220</v>
      </c>
      <c r="C1" s="56" t="s">
        <v>221</v>
      </c>
      <c r="D1" s="56" t="s">
        <v>223</v>
      </c>
      <c r="E1" s="56" t="s">
        <v>107</v>
      </c>
      <c r="F1" s="56" t="s">
        <v>108</v>
      </c>
      <c r="G1" s="57"/>
      <c r="H1" s="57"/>
      <c r="I1" s="57"/>
      <c r="J1" s="57"/>
      <c r="K1" s="57"/>
      <c r="L1" s="57"/>
    </row>
    <row r="2" spans="1:12" ht="13.5" customHeight="1">
      <c r="A2" s="136">
        <v>44377</v>
      </c>
      <c r="B2" s="56" t="s">
        <v>269</v>
      </c>
      <c r="C2" s="56" t="s">
        <v>270</v>
      </c>
      <c r="D2" s="56" t="s">
        <v>222</v>
      </c>
      <c r="E2" s="85">
        <v>10665310.970000001</v>
      </c>
      <c r="F2" s="85">
        <v>454602521824.16998</v>
      </c>
      <c r="G2" s="57"/>
      <c r="H2" s="57"/>
      <c r="I2" s="57"/>
      <c r="J2" s="57"/>
      <c r="K2" s="57"/>
      <c r="L2" s="57"/>
    </row>
    <row r="3" spans="1:12" ht="13.5" customHeight="1">
      <c r="A3" s="136">
        <v>44377</v>
      </c>
      <c r="B3" s="56" t="s">
        <v>269</v>
      </c>
      <c r="C3" s="56" t="s">
        <v>271</v>
      </c>
      <c r="D3" s="56" t="s">
        <v>222</v>
      </c>
      <c r="E3" s="85">
        <v>289090.17</v>
      </c>
      <c r="F3" s="85">
        <v>12507655012.17</v>
      </c>
    </row>
  </sheetData>
  <phoneticPr fontId="4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S3"/>
  <sheetViews>
    <sheetView workbookViewId="0"/>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6.5" style="3" bestFit="1" customWidth="1"/>
    <col min="6" max="7" width="6.5" style="3" bestFit="1" customWidth="1" collapsed="1"/>
    <col min="8" max="8" width="19.375" style="32" bestFit="1" customWidth="1"/>
    <col min="9" max="9" width="8.5" style="34" bestFit="1" customWidth="1"/>
    <col min="10" max="10" width="6.5" style="33" bestFit="1" customWidth="1"/>
    <col min="11" max="13" width="6.5" style="33" bestFit="1" customWidth="1" collapsed="1"/>
    <col min="14" max="14" width="7.5" style="33" bestFit="1" customWidth="1"/>
    <col min="15" max="18" width="7.5" style="33" bestFit="1" customWidth="1" collapsed="1"/>
    <col min="19" max="19" width="19.375" style="3" bestFit="1" customWidth="1"/>
    <col min="20" max="16384" width="9.125" style="3"/>
  </cols>
  <sheetData>
    <row r="1" spans="1:19" s="43" customFormat="1" ht="13.5" customHeight="1">
      <c r="A1" s="44" t="s">
        <v>219</v>
      </c>
      <c r="B1" s="44" t="s">
        <v>220</v>
      </c>
      <c r="C1" s="44" t="s">
        <v>221</v>
      </c>
      <c r="D1" s="44" t="s">
        <v>237</v>
      </c>
      <c r="E1" s="44" t="s">
        <v>11</v>
      </c>
      <c r="F1" s="44" t="s">
        <v>12</v>
      </c>
      <c r="G1" s="44" t="s">
        <v>13</v>
      </c>
      <c r="H1" s="44" t="s">
        <v>14</v>
      </c>
      <c r="I1" s="44" t="s">
        <v>15</v>
      </c>
      <c r="J1" s="44" t="s">
        <v>16</v>
      </c>
      <c r="K1" s="44" t="s">
        <v>17</v>
      </c>
      <c r="L1" s="44" t="s">
        <v>18</v>
      </c>
      <c r="M1" s="44" t="s">
        <v>19</v>
      </c>
      <c r="N1" s="44" t="s">
        <v>20</v>
      </c>
      <c r="O1" s="44" t="s">
        <v>21</v>
      </c>
      <c r="P1" s="44" t="s">
        <v>22</v>
      </c>
      <c r="Q1" s="44" t="s">
        <v>23</v>
      </c>
      <c r="R1" s="44" t="s">
        <v>24</v>
      </c>
      <c r="S1" s="44" t="s">
        <v>176</v>
      </c>
    </row>
    <row r="2" spans="1:19" s="137" customFormat="1" ht="13.5" customHeight="1">
      <c r="A2" s="136">
        <v>44377</v>
      </c>
      <c r="B2" s="136" t="s">
        <v>751</v>
      </c>
      <c r="C2" s="136" t="s">
        <v>232</v>
      </c>
      <c r="D2" s="136" t="s">
        <v>222</v>
      </c>
      <c r="E2" s="65">
        <v>0</v>
      </c>
      <c r="F2" s="65">
        <v>0</v>
      </c>
      <c r="G2" s="65">
        <v>0</v>
      </c>
      <c r="H2" s="61">
        <v>4054181158.5500002</v>
      </c>
      <c r="I2" s="164">
        <v>0</v>
      </c>
      <c r="J2" s="66">
        <v>0</v>
      </c>
      <c r="K2" s="66">
        <v>0</v>
      </c>
      <c r="L2" s="66">
        <v>0</v>
      </c>
      <c r="M2" s="66">
        <v>0</v>
      </c>
      <c r="N2" s="66">
        <v>0</v>
      </c>
      <c r="O2" s="66">
        <v>0</v>
      </c>
      <c r="P2" s="66">
        <v>0</v>
      </c>
      <c r="Q2" s="66">
        <v>0</v>
      </c>
      <c r="R2" s="66">
        <v>0</v>
      </c>
      <c r="S2" s="85">
        <f>E2+F2+G2+H2+I2+J2+K2+L2+M2+N2+O2+P2+Q2+R2</f>
        <v>4054181158.5500002</v>
      </c>
    </row>
    <row r="3" spans="1:19" s="137" customFormat="1" ht="13.5" customHeight="1">
      <c r="A3" s="136">
        <v>44377</v>
      </c>
      <c r="B3" s="136" t="s">
        <v>751</v>
      </c>
      <c r="C3" s="136" t="s">
        <v>233</v>
      </c>
      <c r="D3" s="136" t="s">
        <v>222</v>
      </c>
      <c r="E3" s="65">
        <v>0</v>
      </c>
      <c r="F3" s="65">
        <v>0</v>
      </c>
      <c r="G3" s="65">
        <v>0</v>
      </c>
      <c r="H3" s="61">
        <v>4054181158.5500002</v>
      </c>
      <c r="I3" s="164">
        <v>0</v>
      </c>
      <c r="J3" s="66">
        <v>0</v>
      </c>
      <c r="K3" s="66">
        <v>0</v>
      </c>
      <c r="L3" s="66">
        <v>0</v>
      </c>
      <c r="M3" s="66">
        <v>0</v>
      </c>
      <c r="N3" s="66">
        <v>0</v>
      </c>
      <c r="O3" s="66">
        <v>0</v>
      </c>
      <c r="P3" s="66">
        <v>0</v>
      </c>
      <c r="Q3" s="66">
        <v>0</v>
      </c>
      <c r="R3" s="66">
        <v>0</v>
      </c>
      <c r="S3" s="85">
        <f>E3+F3+G3+H3+I3+J3+K3+L3+M3+N3+O3+P3+Q3+R3</f>
        <v>4054181158.5500002</v>
      </c>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O6"/>
  <sheetViews>
    <sheetView workbookViewId="0"/>
  </sheetViews>
  <sheetFormatPr defaultColWidth="9.125" defaultRowHeight="13.5"/>
  <cols>
    <col min="1" max="1" width="11.625" style="3" bestFit="1" customWidth="1"/>
    <col min="2" max="2" width="9" style="1" bestFit="1" customWidth="1"/>
    <col min="3" max="3" width="13" style="1" bestFit="1" customWidth="1"/>
    <col min="4" max="4" width="9" style="3" bestFit="1" customWidth="1"/>
    <col min="5" max="5" width="8.25" style="3" customWidth="1"/>
    <col min="6" max="6" width="10.625" style="3" customWidth="1"/>
    <col min="7" max="7" width="21.125" style="3" bestFit="1" customWidth="1"/>
    <col min="8" max="8" width="6.5" style="163" bestFit="1" customWidth="1"/>
    <col min="9" max="9" width="6.5" style="3" bestFit="1" customWidth="1"/>
    <col min="10" max="10" width="17.875" style="3" bestFit="1" customWidth="1"/>
    <col min="11" max="11" width="20.5" style="3" bestFit="1" customWidth="1"/>
    <col min="12" max="12" width="6.5" style="3" bestFit="1" customWidth="1"/>
    <col min="13" max="13" width="6.5" style="3" bestFit="1" customWidth="1" collapsed="1"/>
    <col min="14" max="14" width="17.25" style="3" bestFit="1" customWidth="1"/>
    <col min="15" max="15" width="11" style="3" bestFit="1" customWidth="1"/>
    <col min="16" max="16384" width="9.125" style="3"/>
  </cols>
  <sheetData>
    <row r="1" spans="1:15" s="26" customFormat="1" ht="13.5" customHeight="1">
      <c r="A1" s="44" t="s">
        <v>219</v>
      </c>
      <c r="B1" s="44" t="s">
        <v>220</v>
      </c>
      <c r="C1" s="44" t="s">
        <v>221</v>
      </c>
      <c r="D1" s="44" t="s">
        <v>223</v>
      </c>
      <c r="E1" s="44" t="s">
        <v>25</v>
      </c>
      <c r="F1" s="44" t="s">
        <v>26</v>
      </c>
      <c r="G1" s="44" t="s">
        <v>27</v>
      </c>
      <c r="H1" s="161" t="s">
        <v>28</v>
      </c>
      <c r="I1" s="44" t="s">
        <v>29</v>
      </c>
      <c r="J1" s="44" t="s">
        <v>30</v>
      </c>
      <c r="K1" s="44" t="s">
        <v>31</v>
      </c>
      <c r="L1" s="44" t="s">
        <v>238</v>
      </c>
      <c r="M1" s="44" t="s">
        <v>33</v>
      </c>
      <c r="N1" s="44" t="s">
        <v>34</v>
      </c>
      <c r="O1" s="45"/>
    </row>
    <row r="2" spans="1:15" s="137" customFormat="1" ht="13.5" customHeight="1">
      <c r="A2" s="136">
        <v>44377</v>
      </c>
      <c r="B2" s="136" t="s">
        <v>751</v>
      </c>
      <c r="C2" s="136" t="s">
        <v>225</v>
      </c>
      <c r="D2" s="44" t="s">
        <v>750</v>
      </c>
      <c r="E2" s="44" t="s">
        <v>227</v>
      </c>
      <c r="F2" s="44" t="s">
        <v>229</v>
      </c>
      <c r="G2" s="166">
        <v>1421488211.8800001</v>
      </c>
      <c r="H2" s="162">
        <v>0</v>
      </c>
      <c r="I2" s="68">
        <v>0</v>
      </c>
      <c r="J2" s="167">
        <v>19298763.280000001</v>
      </c>
      <c r="K2" s="166">
        <v>2591505306.0599999</v>
      </c>
      <c r="L2" s="67">
        <v>0</v>
      </c>
      <c r="M2" s="68">
        <v>0</v>
      </c>
      <c r="N2" s="166">
        <v>0</v>
      </c>
    </row>
    <row r="3" spans="1:15" s="137" customFormat="1" ht="13.5" customHeight="1">
      <c r="A3" s="136">
        <v>44377</v>
      </c>
      <c r="B3" s="136" t="s">
        <v>751</v>
      </c>
      <c r="C3" s="136" t="s">
        <v>226</v>
      </c>
      <c r="D3" s="44" t="s">
        <v>750</v>
      </c>
      <c r="E3" s="44" t="s">
        <v>227</v>
      </c>
      <c r="F3" s="44" t="s">
        <v>229</v>
      </c>
      <c r="G3" s="166">
        <v>291484642.19999999</v>
      </c>
      <c r="H3" s="162">
        <v>0</v>
      </c>
      <c r="I3" s="68">
        <v>0</v>
      </c>
      <c r="J3" s="167">
        <v>19298763.280000001</v>
      </c>
      <c r="K3" s="166">
        <v>550463215.75</v>
      </c>
      <c r="L3" s="67">
        <v>0</v>
      </c>
      <c r="M3" s="68">
        <v>0</v>
      </c>
      <c r="N3" s="166">
        <v>0</v>
      </c>
    </row>
    <row r="6" spans="1:15">
      <c r="J6" s="3" t="s">
        <v>279</v>
      </c>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U5"/>
  <sheetViews>
    <sheetView workbookViewId="0">
      <selection activeCell="A5" sqref="A5"/>
    </sheetView>
  </sheetViews>
  <sheetFormatPr defaultColWidth="9.125" defaultRowHeight="13.5"/>
  <cols>
    <col min="1" max="1" width="11.625" style="3" bestFit="1" customWidth="1"/>
    <col min="2" max="2" width="9" style="3" bestFit="1" customWidth="1"/>
    <col min="3" max="3" width="13" style="3" bestFit="1" customWidth="1"/>
    <col min="4" max="4" width="12.125" style="3" bestFit="1" customWidth="1"/>
    <col min="5" max="5" width="12.25" style="3" bestFit="1" customWidth="1"/>
    <col min="6" max="16384" width="9.125" style="3"/>
  </cols>
  <sheetData>
    <row r="1" spans="1:21" ht="13.5" customHeight="1">
      <c r="A1" s="44" t="s">
        <v>219</v>
      </c>
      <c r="B1" s="44" t="s">
        <v>220</v>
      </c>
      <c r="C1" s="44" t="s">
        <v>221</v>
      </c>
      <c r="D1" s="44" t="s">
        <v>223</v>
      </c>
      <c r="E1" s="44" t="s">
        <v>35</v>
      </c>
      <c r="F1" s="4"/>
      <c r="G1" s="4"/>
      <c r="H1" s="4"/>
      <c r="I1" s="4"/>
      <c r="J1" s="4"/>
      <c r="K1" s="4"/>
      <c r="L1" s="4"/>
      <c r="M1" s="4"/>
      <c r="N1" s="4"/>
      <c r="O1" s="4"/>
      <c r="P1" s="4"/>
      <c r="Q1" s="4"/>
      <c r="R1" s="4"/>
      <c r="S1" s="4"/>
      <c r="T1" s="4"/>
      <c r="U1" s="4"/>
    </row>
    <row r="2" spans="1:21" s="137" customFormat="1" ht="13.5" customHeight="1">
      <c r="A2" s="136">
        <v>44377</v>
      </c>
      <c r="B2" s="136" t="s">
        <v>751</v>
      </c>
      <c r="C2" s="44" t="s">
        <v>752</v>
      </c>
      <c r="D2" s="44" t="s">
        <v>294</v>
      </c>
      <c r="E2" s="69" t="s">
        <v>298</v>
      </c>
      <c r="F2" s="4"/>
      <c r="G2" s="4"/>
      <c r="H2" s="4"/>
      <c r="I2" s="4"/>
      <c r="J2" s="4"/>
      <c r="K2" s="4"/>
      <c r="L2" s="4"/>
      <c r="M2" s="4"/>
      <c r="N2" s="4"/>
      <c r="O2" s="4"/>
      <c r="P2" s="4"/>
      <c r="Q2" s="4"/>
      <c r="R2" s="4"/>
      <c r="S2" s="4"/>
      <c r="T2" s="4"/>
      <c r="U2" s="4"/>
    </row>
    <row r="3" spans="1:21" s="137" customFormat="1" ht="13.5" customHeight="1">
      <c r="A3" s="136">
        <v>44377</v>
      </c>
      <c r="B3" s="136" t="s">
        <v>751</v>
      </c>
      <c r="C3" s="44" t="s">
        <v>752</v>
      </c>
      <c r="D3" s="136" t="s">
        <v>295</v>
      </c>
      <c r="E3" s="70" t="s">
        <v>297</v>
      </c>
      <c r="F3" s="4"/>
      <c r="G3" s="4"/>
      <c r="H3" s="4"/>
      <c r="I3" s="4"/>
      <c r="J3" s="4"/>
      <c r="K3" s="4"/>
      <c r="L3" s="4"/>
      <c r="M3" s="4"/>
      <c r="N3" s="4"/>
      <c r="O3" s="4"/>
      <c r="P3" s="4"/>
      <c r="Q3" s="4"/>
      <c r="R3" s="4"/>
      <c r="S3" s="4"/>
      <c r="T3" s="4"/>
      <c r="U3" s="4"/>
    </row>
    <row r="4" spans="1:21" s="137" customFormat="1" ht="13.5" customHeight="1">
      <c r="A4" s="136">
        <v>44377</v>
      </c>
      <c r="B4" s="136" t="s">
        <v>751</v>
      </c>
      <c r="C4" s="44" t="s">
        <v>752</v>
      </c>
      <c r="D4" s="136" t="s">
        <v>296</v>
      </c>
      <c r="E4" s="70" t="s">
        <v>754</v>
      </c>
      <c r="F4" s="4"/>
      <c r="G4" s="4"/>
      <c r="H4" s="4"/>
      <c r="I4" s="4"/>
      <c r="J4" s="4"/>
      <c r="K4" s="4"/>
      <c r="L4" s="4"/>
      <c r="M4" s="4"/>
      <c r="N4" s="4"/>
      <c r="O4" s="4"/>
      <c r="P4" s="4"/>
      <c r="Q4" s="4"/>
      <c r="R4" s="4"/>
      <c r="S4" s="4"/>
      <c r="T4" s="4"/>
      <c r="U4" s="4"/>
    </row>
    <row r="5" spans="1:21" ht="13.5" customHeight="1">
      <c r="A5" s="136">
        <v>44377</v>
      </c>
      <c r="B5" s="149" t="s">
        <v>751</v>
      </c>
      <c r="C5" s="43" t="s">
        <v>752</v>
      </c>
      <c r="D5" s="150" t="s">
        <v>753</v>
      </c>
      <c r="E5" s="151" t="s">
        <v>754</v>
      </c>
    </row>
  </sheetData>
  <phoneticPr fontId="4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U2"/>
  <sheetViews>
    <sheetView workbookViewId="0">
      <selection activeCell="B8" sqref="B8"/>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125" style="3" bestFit="1" customWidth="1"/>
    <col min="6" max="16384" width="9.125" style="3"/>
  </cols>
  <sheetData>
    <row r="1" spans="1:21" ht="13.5" customHeight="1">
      <c r="A1" s="43" t="s">
        <v>219</v>
      </c>
      <c r="B1" s="43" t="s">
        <v>220</v>
      </c>
      <c r="C1" s="43" t="s">
        <v>221</v>
      </c>
      <c r="D1" s="43" t="s">
        <v>223</v>
      </c>
      <c r="E1" s="43" t="s">
        <v>36</v>
      </c>
      <c r="F1" s="4"/>
      <c r="G1" s="4"/>
      <c r="H1" s="4"/>
      <c r="I1" s="4"/>
      <c r="J1" s="4"/>
      <c r="K1" s="4"/>
      <c r="L1" s="4"/>
      <c r="M1" s="4"/>
      <c r="N1" s="4"/>
      <c r="O1" s="4"/>
      <c r="P1" s="4"/>
      <c r="Q1" s="4"/>
      <c r="R1" s="4"/>
      <c r="S1" s="4"/>
      <c r="T1" s="4"/>
      <c r="U1" s="4"/>
    </row>
    <row r="2" spans="1:21" s="137" customFormat="1" ht="18.75" customHeight="1">
      <c r="A2" s="140">
        <v>44377</v>
      </c>
      <c r="B2" s="140" t="s">
        <v>751</v>
      </c>
      <c r="C2" s="140" t="s">
        <v>752</v>
      </c>
      <c r="D2" s="43" t="s">
        <v>750</v>
      </c>
      <c r="E2" s="142" t="s">
        <v>272</v>
      </c>
      <c r="F2" s="4"/>
      <c r="G2" s="4"/>
      <c r="H2" s="4"/>
      <c r="I2" s="4"/>
      <c r="J2" s="4"/>
      <c r="K2" s="4"/>
      <c r="L2" s="4"/>
      <c r="M2" s="4"/>
      <c r="N2" s="4"/>
      <c r="O2" s="4"/>
      <c r="P2" s="4"/>
      <c r="Q2" s="4"/>
      <c r="R2" s="4"/>
      <c r="S2" s="4"/>
      <c r="T2" s="4"/>
      <c r="U2" s="4"/>
    </row>
  </sheetData>
  <phoneticPr fontId="4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1:H11"/>
  <sheetViews>
    <sheetView workbookViewId="0">
      <selection activeCell="G5" sqref="G5"/>
    </sheetView>
  </sheetViews>
  <sheetFormatPr defaultColWidth="9.125" defaultRowHeight="13.5"/>
  <cols>
    <col min="1" max="1" width="12.75" style="3" bestFit="1" customWidth="1"/>
    <col min="2" max="2" width="9" style="3" bestFit="1" customWidth="1"/>
    <col min="3" max="3" width="13" style="3" bestFit="1" customWidth="1"/>
    <col min="4" max="4" width="9" style="3" bestFit="1" customWidth="1"/>
    <col min="5" max="5" width="7.5" style="3" bestFit="1" customWidth="1"/>
    <col min="6" max="6" width="6.5" style="3" bestFit="1" customWidth="1"/>
    <col min="7" max="7" width="7.25" style="3" bestFit="1" customWidth="1"/>
    <col min="8" max="8" width="6.5" style="3" bestFit="1" customWidth="1"/>
    <col min="9" max="16384" width="9.125" style="3"/>
  </cols>
  <sheetData>
    <row r="1" spans="1:8" s="26" customFormat="1" ht="13.5" customHeight="1">
      <c r="A1" s="26" t="s">
        <v>234</v>
      </c>
      <c r="B1" s="43" t="s">
        <v>235</v>
      </c>
      <c r="C1" s="43" t="s">
        <v>236</v>
      </c>
      <c r="D1" s="43" t="s">
        <v>237</v>
      </c>
      <c r="E1" s="43" t="s">
        <v>579</v>
      </c>
      <c r="F1" s="43" t="s">
        <v>580</v>
      </c>
      <c r="G1" s="43" t="s">
        <v>581</v>
      </c>
      <c r="H1" s="43" t="s">
        <v>582</v>
      </c>
    </row>
    <row r="2" spans="1:8" s="137" customFormat="1" ht="31.5" customHeight="1">
      <c r="A2" s="140">
        <v>44377</v>
      </c>
      <c r="B2" s="140" t="s">
        <v>751</v>
      </c>
      <c r="C2" s="149" t="s">
        <v>755</v>
      </c>
      <c r="D2" s="46" t="s">
        <v>750</v>
      </c>
      <c r="E2" s="71">
        <v>0.99</v>
      </c>
      <c r="F2" s="72" t="s">
        <v>229</v>
      </c>
      <c r="G2" s="73" t="s">
        <v>228</v>
      </c>
      <c r="H2" s="74">
        <v>0</v>
      </c>
    </row>
    <row r="3" spans="1:8">
      <c r="A3" s="6"/>
      <c r="B3" s="7"/>
      <c r="C3" s="7"/>
      <c r="E3" s="31"/>
      <c r="G3" s="8"/>
      <c r="H3" s="8"/>
    </row>
    <row r="4" spans="1:8">
      <c r="A4" s="6"/>
      <c r="B4" s="7"/>
      <c r="C4" s="7"/>
      <c r="E4" s="31"/>
      <c r="G4" s="8"/>
      <c r="H4" s="8"/>
    </row>
    <row r="5" spans="1:8">
      <c r="A5" s="6"/>
      <c r="B5" s="7"/>
      <c r="C5" s="7"/>
      <c r="E5" s="31"/>
      <c r="G5" s="8"/>
      <c r="H5" s="8"/>
    </row>
    <row r="6" spans="1:8">
      <c r="A6" s="6"/>
      <c r="B6" s="7"/>
      <c r="C6" s="7"/>
      <c r="E6" s="31"/>
      <c r="G6" s="8"/>
      <c r="H6" s="8"/>
    </row>
    <row r="7" spans="1:8">
      <c r="A7" s="6"/>
      <c r="B7" s="7"/>
      <c r="C7" s="7"/>
      <c r="E7" s="31"/>
      <c r="G7" s="8"/>
      <c r="H7" s="8"/>
    </row>
    <row r="8" spans="1:8">
      <c r="A8" s="6"/>
      <c r="B8" s="7"/>
      <c r="C8" s="7"/>
      <c r="E8" s="31"/>
      <c r="G8" s="8"/>
      <c r="H8" s="8"/>
    </row>
    <row r="9" spans="1:8">
      <c r="A9" s="6"/>
      <c r="B9" s="7"/>
      <c r="C9" s="7"/>
      <c r="E9" s="31"/>
      <c r="G9" s="8"/>
      <c r="H9" s="8"/>
    </row>
    <row r="10" spans="1:8">
      <c r="A10" s="6"/>
      <c r="B10" s="7"/>
      <c r="C10" s="7"/>
      <c r="E10" s="31"/>
      <c r="G10" s="8"/>
      <c r="H10" s="8"/>
    </row>
    <row r="11" spans="1:8">
      <c r="A11" s="6"/>
      <c r="B11" s="7"/>
      <c r="C11" s="7"/>
      <c r="E11" s="31"/>
      <c r="G11" s="8"/>
      <c r="H11" s="8"/>
    </row>
  </sheetData>
  <phoneticPr fontId="4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CN=结算部/OU=结算部/O=CZCE</cp:lastModifiedBy>
  <cp:lastPrinted>2019-10-16T06:50:04Z</cp:lastPrinted>
  <dcterms:created xsi:type="dcterms:W3CDTF">2015-06-03T14:29:32Z</dcterms:created>
  <dcterms:modified xsi:type="dcterms:W3CDTF">2021-08-25T02:46:12Z</dcterms:modified>
</cp:coreProperties>
</file>